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gerry/Dropbox/00_class/ME_491/Lecture/lecture_by_topic/00_RM_matrix/"/>
    </mc:Choice>
  </mc:AlternateContent>
  <bookViews>
    <workbookView xWindow="760" yWindow="620" windowWidth="22340" windowHeight="26660" tabRatio="500" activeTab="1" xr2:uid="{00000000-000D-0000-FFFF-FFFF00000000}"/>
    <workbookView xWindow="5240" yWindow="1860" windowWidth="25520" windowHeight="21300" activeTab="3" xr2:uid="{01136594-45C3-6A4C-BD0A-24068A89E30C}"/>
    <workbookView xWindow="24660" yWindow="2240" windowWidth="23300" windowHeight="18460" activeTab="3" xr2:uid="{11B4CCED-CF11-0D4E-A6C6-3F8E4A67941E}"/>
  </bookViews>
  <sheets>
    <sheet name="initial interview data" sheetId="3" r:id="rId1"/>
    <sheet name="sorted client requirements" sheetId="4" r:id="rId2"/>
    <sheet name="primary req &amp; metrics" sheetId="5" r:id="rId3"/>
    <sheet name="Req matrix" sheetId="6" r:id="rId4"/>
  </sheets>
  <calcPr calcId="17102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6" l="1"/>
  <c r="F12" i="6"/>
  <c r="G12" i="6"/>
  <c r="H12" i="6"/>
  <c r="I12" i="6"/>
  <c r="J12" i="6"/>
  <c r="K12" i="6"/>
  <c r="L12" i="6"/>
  <c r="D12" i="6"/>
</calcChain>
</file>

<file path=xl/sharedStrings.xml><?xml version="1.0" encoding="utf-8"?>
<sst xmlns="http://schemas.openxmlformats.org/spreadsheetml/2006/main" count="223" uniqueCount="121">
  <si>
    <t>Performance measures</t>
  </si>
  <si>
    <t>Maximum footprint dimension</t>
  </si>
  <si>
    <t>Units</t>
  </si>
  <si>
    <t>cm</t>
  </si>
  <si>
    <t>Upper Acceptable</t>
  </si>
  <si>
    <t>Ideal</t>
  </si>
  <si>
    <t>Lower Acceptable</t>
  </si>
  <si>
    <t>•</t>
  </si>
  <si>
    <t>$</t>
  </si>
  <si>
    <t>Requirements matrix for fume extractor</t>
  </si>
  <si>
    <t>Benchtop device</t>
  </si>
  <si>
    <t>Removes smoke</t>
  </si>
  <si>
    <t>Out of the way</t>
  </si>
  <si>
    <t>Speed control and on/off</t>
  </si>
  <si>
    <t>Control direction</t>
  </si>
  <si>
    <t>Quiet</t>
  </si>
  <si>
    <t>Effective</t>
  </si>
  <si>
    <t>Cheap</t>
  </si>
  <si>
    <t>Safe</t>
  </si>
  <si>
    <t>Initial response</t>
  </si>
  <si>
    <t xml:space="preserve">big as your hand; Doesn't interfere with soldering; easy to move; </t>
  </si>
  <si>
    <t>Sucks all smoke away; Exhaust, doesn't just mix the air; No smell; Vents to outside</t>
  </si>
  <si>
    <t xml:space="preserve">Doesn't take up too much space; Doesn't interfere with soldering; Stores away when not in use; </t>
  </si>
  <si>
    <t>Variable speed; three settings; On-off switch and rotary speed control; Auto-sensing; Remembers settings</t>
  </si>
  <si>
    <t>Can listen to music; Doesn't whine; Don't know it's on</t>
  </si>
  <si>
    <t>Can't stick finger into fan; No electrical hazard; No fire hazard; Removes smoke, doesn't just mix it</t>
  </si>
  <si>
    <t>Goose neck; hanging arm; Stays in place; Clamp?; lightweight</t>
  </si>
  <si>
    <t>Answers to follow-up questions</t>
  </si>
  <si>
    <t>Customer requirements -- unsorted comments from interviews</t>
  </si>
  <si>
    <t>big as your hand</t>
  </si>
  <si>
    <t>Doesn't interfere with soldering</t>
  </si>
  <si>
    <t>easy to move;</t>
  </si>
  <si>
    <t>Sucks all smoke away</t>
  </si>
  <si>
    <t>Exhaust, doesn't just mix the air</t>
  </si>
  <si>
    <t>No smell</t>
  </si>
  <si>
    <t>Vents to outside</t>
  </si>
  <si>
    <t>Doesn't take up too much space</t>
  </si>
  <si>
    <t>Stores away when not in use</t>
  </si>
  <si>
    <t>Folds up?</t>
  </si>
  <si>
    <t>Comes with storage box</t>
  </si>
  <si>
    <t>Variable speed</t>
  </si>
  <si>
    <t>Three settings</t>
  </si>
  <si>
    <t>On-off switch and rotary speed control</t>
  </si>
  <si>
    <t>Auto-sensing</t>
  </si>
  <si>
    <t>Remembers settings</t>
  </si>
  <si>
    <t>Can Control Direction</t>
  </si>
  <si>
    <t>Goose neck</t>
  </si>
  <si>
    <t>Hanging arm</t>
  </si>
  <si>
    <t>Stays in place</t>
  </si>
  <si>
    <t>Lightweight</t>
  </si>
  <si>
    <t>Can listen to music</t>
  </si>
  <si>
    <t>Doesn't whine</t>
  </si>
  <si>
    <t>Don't know it's on</t>
  </si>
  <si>
    <t>$25 if it really works</t>
  </si>
  <si>
    <t>DIY only</t>
  </si>
  <si>
    <t>Can't stick finger into fan</t>
  </si>
  <si>
    <t>No electrical hazard</t>
  </si>
  <si>
    <t>No fire hazard</t>
  </si>
  <si>
    <t>Removes smoke, doesn't just mix it</t>
  </si>
  <si>
    <t>Restated</t>
  </si>
  <si>
    <t>Effectiveness</t>
  </si>
  <si>
    <t>Grouping of individual responses</t>
  </si>
  <si>
    <t>Convenient controls</t>
  </si>
  <si>
    <t>variable speed</t>
  </si>
  <si>
    <t>on-off switch</t>
  </si>
  <si>
    <t>auto-sensing</t>
  </si>
  <si>
    <t>remembers settings</t>
  </si>
  <si>
    <t>Economical</t>
  </si>
  <si>
    <t>Convenient size and shape</t>
  </si>
  <si>
    <t>Compatible with soldering operations</t>
  </si>
  <si>
    <t>three speed settings</t>
  </si>
  <si>
    <t>Can be easily moved and positioned</t>
  </si>
  <si>
    <t>Is effective at removing smoke</t>
  </si>
  <si>
    <t>Has convenient and useful controls</t>
  </si>
  <si>
    <t>Is safe</t>
  </si>
  <si>
    <t>Secondary requirements</t>
  </si>
  <si>
    <t>Is as big as your hand</t>
  </si>
  <si>
    <t>Is lightweight</t>
  </si>
  <si>
    <t>Stays in position</t>
  </si>
  <si>
    <t>Can clamp to the bench</t>
  </si>
  <si>
    <t>Connects to exhaust system</t>
  </si>
  <si>
    <t>Is economical</t>
  </si>
  <si>
    <t>Could be DIY hacked</t>
  </si>
  <si>
    <t>Doesn't use chemicals to hide smell</t>
  </si>
  <si>
    <t>Performance metrics</t>
  </si>
  <si>
    <t>Maximum weight</t>
  </si>
  <si>
    <t>Number of speed settings</t>
  </si>
  <si>
    <t>Power supply voltage</t>
  </si>
  <si>
    <t>Flow rate range</t>
  </si>
  <si>
    <t>m^3/s</t>
  </si>
  <si>
    <t>Cost of mass-produced product</t>
  </si>
  <si>
    <t>Cost of replaceable filters</t>
  </si>
  <si>
    <t>#</t>
  </si>
  <si>
    <t>kg</t>
  </si>
  <si>
    <t>Range of motion while secured to bench</t>
  </si>
  <si>
    <t>Market requirements</t>
  </si>
  <si>
    <t>1  (on/off)</t>
  </si>
  <si>
    <t>V</t>
  </si>
  <si>
    <t>On-off switch</t>
  </si>
  <si>
    <t>Cost of replacement filters</t>
  </si>
  <si>
    <t>Impor-tance</t>
  </si>
  <si>
    <t>$10, $25</t>
  </si>
  <si>
    <t>Less expensive than soldering iron</t>
  </si>
  <si>
    <t>$10; $25 if it really works; DIY only; less expensive than soldering iron</t>
  </si>
  <si>
    <t>$10</t>
  </si>
  <si>
    <t>Variable speed or multiple speeds</t>
  </si>
  <si>
    <t>Primary Req.</t>
  </si>
  <si>
    <t>Product-focused requirement statements for soldering fume extractor</t>
  </si>
  <si>
    <t>or</t>
  </si>
  <si>
    <t>Cost of replacement parts, e.g. filter</t>
  </si>
  <si>
    <t>Is quiet</t>
  </si>
  <si>
    <t>Sound level at max speed</t>
  </si>
  <si>
    <t>dBA</t>
  </si>
  <si>
    <t>We visited an electronics lab to experienced technicians about their desire for a fume extractor for use during soldering</t>
  </si>
  <si>
    <t>We asked them what they would be looking for in such a device. After their intitial response, we asked further questions</t>
  </si>
  <si>
    <t>The intial response and the answers to follow-up questions are listed below.</t>
  </si>
  <si>
    <t>Intial responses</t>
  </si>
  <si>
    <t>Product-focused (customer) requirement statements and requirements hierarchy</t>
  </si>
  <si>
    <t>The raw customer data is organized into groups of similar requirements</t>
  </si>
  <si>
    <t>Then, each category of customer requirement is restated as a positive, product-focused requirement</t>
  </si>
  <si>
    <t>Imp –&gt;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</si>
</sst>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Font="1" applyBorder="1" applyAlignment="1">
      <alignment textRotation="90"/>
    </xf>
    <xf numFmtId="0" fontId="0" fillId="0" borderId="5" xfId="0" applyFont="1" applyBorder="1" applyAlignment="1">
      <alignment textRotation="9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2" xfId="0" applyFill="1" applyBorder="1" applyAlignment="1">
      <alignment textRotation="90"/>
    </xf>
    <xf numFmtId="0" fontId="0" fillId="0" borderId="3" xfId="0" applyFill="1" applyBorder="1" applyAlignment="1">
      <alignment textRotation="9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0" xfId="0" quotePrefix="1" applyNumberFormat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0" xfId="0" applyFont="1"/>
    <xf numFmtId="0" fontId="0" fillId="0" borderId="13" xfId="0" applyFont="1" applyBorder="1" applyAlignment="1">
      <alignment vertical="center" textRotation="90"/>
    </xf>
    <xf numFmtId="0" fontId="0" fillId="0" borderId="14" xfId="0" applyBorder="1"/>
    <xf numFmtId="0" fontId="4" fillId="0" borderId="11" xfId="0" applyFont="1" applyBorder="1" applyAlignment="1">
      <alignment horizontal="center" textRotation="180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2940-ECA0-2D4D-A829-A00D507FC77A}">
  <sheetPr>
    <pageSetUpPr fitToPage="1"/>
  </sheetPr>
  <dimension ref="A1:C16"/>
  <sheetViews>
    <sheetView workbookViewId="0">
      <selection activeCell="E23" sqref="E23"/>
    </sheetView>
    <sheetView workbookViewId="1">
      <selection activeCell="F28" sqref="F28"/>
    </sheetView>
    <sheetView workbookViewId="2"/>
  </sheetViews>
  <sheetFormatPr baseColWidth="10" defaultRowHeight="16" x14ac:dyDescent="0.2"/>
  <cols>
    <col min="1" max="1" width="4.6640625" customWidth="1"/>
    <col min="2" max="2" width="24.33203125" customWidth="1"/>
  </cols>
  <sheetData>
    <row r="1" spans="1:3" x14ac:dyDescent="0.2">
      <c r="A1" s="24" t="s">
        <v>28</v>
      </c>
    </row>
    <row r="2" spans="1:3" x14ac:dyDescent="0.2">
      <c r="A2" s="24"/>
    </row>
    <row r="3" spans="1:3" x14ac:dyDescent="0.2">
      <c r="A3" s="35" t="s">
        <v>113</v>
      </c>
    </row>
    <row r="4" spans="1:3" x14ac:dyDescent="0.2">
      <c r="A4" s="35" t="s">
        <v>114</v>
      </c>
    </row>
    <row r="5" spans="1:3" x14ac:dyDescent="0.2">
      <c r="A5" s="35" t="s">
        <v>115</v>
      </c>
    </row>
    <row r="6" spans="1:3" x14ac:dyDescent="0.2">
      <c r="A6" s="35"/>
    </row>
    <row r="7" spans="1:3" x14ac:dyDescent="0.2">
      <c r="A7" s="24" t="s">
        <v>19</v>
      </c>
      <c r="C7" s="24" t="s">
        <v>27</v>
      </c>
    </row>
    <row r="8" spans="1:3" x14ac:dyDescent="0.2">
      <c r="B8" t="s">
        <v>10</v>
      </c>
      <c r="C8" t="s">
        <v>20</v>
      </c>
    </row>
    <row r="9" spans="1:3" x14ac:dyDescent="0.2">
      <c r="B9" t="s">
        <v>11</v>
      </c>
      <c r="C9" t="s">
        <v>21</v>
      </c>
    </row>
    <row r="10" spans="1:3" x14ac:dyDescent="0.2">
      <c r="B10" t="s">
        <v>12</v>
      </c>
      <c r="C10" t="s">
        <v>22</v>
      </c>
    </row>
    <row r="11" spans="1:3" x14ac:dyDescent="0.2">
      <c r="B11" t="s">
        <v>13</v>
      </c>
      <c r="C11" t="s">
        <v>23</v>
      </c>
    </row>
    <row r="12" spans="1:3" x14ac:dyDescent="0.2">
      <c r="B12" t="s">
        <v>14</v>
      </c>
      <c r="C12" t="s">
        <v>26</v>
      </c>
    </row>
    <row r="13" spans="1:3" x14ac:dyDescent="0.2">
      <c r="B13" t="s">
        <v>15</v>
      </c>
      <c r="C13" t="s">
        <v>24</v>
      </c>
    </row>
    <row r="14" spans="1:3" x14ac:dyDescent="0.2">
      <c r="B14" t="s">
        <v>16</v>
      </c>
      <c r="C14" t="s">
        <v>21</v>
      </c>
    </row>
    <row r="15" spans="1:3" x14ac:dyDescent="0.2">
      <c r="B15" t="s">
        <v>17</v>
      </c>
      <c r="C15" t="s">
        <v>103</v>
      </c>
    </row>
    <row r="16" spans="1:3" x14ac:dyDescent="0.2">
      <c r="B16" t="s">
        <v>18</v>
      </c>
      <c r="C16" t="s">
        <v>25</v>
      </c>
    </row>
  </sheetData>
  <pageMargins left="0.7" right="0.7" top="0.75" bottom="0.75" header="0.3" footer="0.3"/>
  <pageSetup scale="90" orientation="landscape" horizontalDpi="0" verticalDpi="0"/>
  <headerFooter>
    <oddFooter>&amp;L&amp;"Helvetica,Regular"&amp;K000000&amp;F ::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ACFA-5BC1-8C44-AEE3-7EA68C801751}">
  <sheetPr>
    <pageSetUpPr fitToPage="1"/>
  </sheetPr>
  <dimension ref="A1:G61"/>
  <sheetViews>
    <sheetView tabSelected="1" workbookViewId="0">
      <selection activeCell="G51" sqref="G51"/>
    </sheetView>
    <sheetView topLeftCell="A40" workbookViewId="1">
      <selection activeCell="N25" sqref="N25"/>
    </sheetView>
    <sheetView workbookViewId="2"/>
  </sheetViews>
  <sheetFormatPr baseColWidth="10" defaultRowHeight="16" x14ac:dyDescent="0.2"/>
  <cols>
    <col min="1" max="1" width="4.6640625" customWidth="1"/>
    <col min="2" max="2" width="35.1640625" customWidth="1"/>
    <col min="3" max="3" width="4.33203125" customWidth="1"/>
    <col min="4" max="4" width="5.6640625" customWidth="1"/>
    <col min="5" max="5" width="30.6640625" customWidth="1"/>
    <col min="6" max="6" width="5.33203125" customWidth="1"/>
  </cols>
  <sheetData>
    <row r="1" spans="1:7" x14ac:dyDescent="0.2">
      <c r="A1" s="24" t="s">
        <v>117</v>
      </c>
    </row>
    <row r="2" spans="1:7" x14ac:dyDescent="0.2">
      <c r="B2" t="s">
        <v>118</v>
      </c>
    </row>
    <row r="3" spans="1:7" x14ac:dyDescent="0.2">
      <c r="B3" t="s">
        <v>119</v>
      </c>
    </row>
    <row r="5" spans="1:7" x14ac:dyDescent="0.2">
      <c r="A5" s="24" t="s">
        <v>116</v>
      </c>
      <c r="D5" s="24" t="s">
        <v>61</v>
      </c>
      <c r="G5" s="24" t="s">
        <v>59</v>
      </c>
    </row>
    <row r="7" spans="1:7" x14ac:dyDescent="0.2">
      <c r="A7" t="s">
        <v>10</v>
      </c>
      <c r="D7" t="s">
        <v>68</v>
      </c>
      <c r="G7" t="s">
        <v>71</v>
      </c>
    </row>
    <row r="8" spans="1:7" x14ac:dyDescent="0.2">
      <c r="B8" t="s">
        <v>29</v>
      </c>
      <c r="E8" t="s">
        <v>29</v>
      </c>
      <c r="G8" t="s">
        <v>108</v>
      </c>
    </row>
    <row r="9" spans="1:7" x14ac:dyDescent="0.2">
      <c r="B9" t="s">
        <v>30</v>
      </c>
      <c r="E9" t="s">
        <v>36</v>
      </c>
      <c r="G9" t="s">
        <v>69</v>
      </c>
    </row>
    <row r="10" spans="1:7" x14ac:dyDescent="0.2">
      <c r="B10" t="s">
        <v>31</v>
      </c>
      <c r="E10" t="s">
        <v>37</v>
      </c>
    </row>
    <row r="11" spans="1:7" x14ac:dyDescent="0.2">
      <c r="E11" t="s">
        <v>30</v>
      </c>
    </row>
    <row r="12" spans="1:7" x14ac:dyDescent="0.2">
      <c r="A12" t="s">
        <v>11</v>
      </c>
      <c r="E12" t="s">
        <v>37</v>
      </c>
    </row>
    <row r="13" spans="1:7" x14ac:dyDescent="0.2">
      <c r="B13" t="s">
        <v>32</v>
      </c>
      <c r="E13" t="s">
        <v>38</v>
      </c>
    </row>
    <row r="14" spans="1:7" x14ac:dyDescent="0.2">
      <c r="B14" t="s">
        <v>33</v>
      </c>
      <c r="E14" t="s">
        <v>39</v>
      </c>
    </row>
    <row r="15" spans="1:7" x14ac:dyDescent="0.2">
      <c r="B15" t="s">
        <v>34</v>
      </c>
      <c r="E15" t="s">
        <v>49</v>
      </c>
    </row>
    <row r="16" spans="1:7" x14ac:dyDescent="0.2">
      <c r="B16" t="s">
        <v>35</v>
      </c>
    </row>
    <row r="17" spans="1:7" x14ac:dyDescent="0.2">
      <c r="B17" t="s">
        <v>80</v>
      </c>
    </row>
    <row r="18" spans="1:7" x14ac:dyDescent="0.2">
      <c r="D18" t="s">
        <v>60</v>
      </c>
      <c r="G18" t="s">
        <v>72</v>
      </c>
    </row>
    <row r="19" spans="1:7" x14ac:dyDescent="0.2">
      <c r="A19" t="s">
        <v>12</v>
      </c>
      <c r="E19" t="s">
        <v>32</v>
      </c>
    </row>
    <row r="20" spans="1:7" x14ac:dyDescent="0.2">
      <c r="B20" t="s">
        <v>36</v>
      </c>
      <c r="E20" t="s">
        <v>33</v>
      </c>
    </row>
    <row r="21" spans="1:7" x14ac:dyDescent="0.2">
      <c r="B21" t="s">
        <v>30</v>
      </c>
      <c r="E21" t="s">
        <v>34</v>
      </c>
    </row>
    <row r="22" spans="1:7" x14ac:dyDescent="0.2">
      <c r="B22" t="s">
        <v>37</v>
      </c>
      <c r="E22" t="s">
        <v>35</v>
      </c>
    </row>
    <row r="23" spans="1:7" x14ac:dyDescent="0.2">
      <c r="B23" t="s">
        <v>38</v>
      </c>
    </row>
    <row r="24" spans="1:7" x14ac:dyDescent="0.2">
      <c r="B24" t="s">
        <v>39</v>
      </c>
    </row>
    <row r="25" spans="1:7" x14ac:dyDescent="0.2">
      <c r="D25" t="s">
        <v>62</v>
      </c>
      <c r="G25" t="s">
        <v>73</v>
      </c>
    </row>
    <row r="26" spans="1:7" x14ac:dyDescent="0.2">
      <c r="A26" t="s">
        <v>13</v>
      </c>
      <c r="E26" t="s">
        <v>63</v>
      </c>
    </row>
    <row r="27" spans="1:7" x14ac:dyDescent="0.2">
      <c r="B27" t="s">
        <v>40</v>
      </c>
      <c r="E27" t="s">
        <v>70</v>
      </c>
    </row>
    <row r="28" spans="1:7" x14ac:dyDescent="0.2">
      <c r="B28" t="s">
        <v>41</v>
      </c>
      <c r="E28" t="s">
        <v>64</v>
      </c>
    </row>
    <row r="29" spans="1:7" x14ac:dyDescent="0.2">
      <c r="B29" t="s">
        <v>42</v>
      </c>
      <c r="E29" t="s">
        <v>65</v>
      </c>
    </row>
    <row r="30" spans="1:7" x14ac:dyDescent="0.2">
      <c r="B30" t="s">
        <v>43</v>
      </c>
      <c r="E30" t="s">
        <v>66</v>
      </c>
    </row>
    <row r="31" spans="1:7" x14ac:dyDescent="0.2">
      <c r="B31" t="s">
        <v>44</v>
      </c>
      <c r="E31" t="s">
        <v>46</v>
      </c>
    </row>
    <row r="32" spans="1:7" x14ac:dyDescent="0.2">
      <c r="E32" t="s">
        <v>47</v>
      </c>
    </row>
    <row r="33" spans="1:7" x14ac:dyDescent="0.2">
      <c r="A33" t="s">
        <v>45</v>
      </c>
      <c r="E33" t="s">
        <v>48</v>
      </c>
    </row>
    <row r="34" spans="1:7" x14ac:dyDescent="0.2">
      <c r="B34" t="s">
        <v>46</v>
      </c>
      <c r="E34" t="s">
        <v>79</v>
      </c>
    </row>
    <row r="35" spans="1:7" x14ac:dyDescent="0.2">
      <c r="B35" t="s">
        <v>47</v>
      </c>
    </row>
    <row r="36" spans="1:7" x14ac:dyDescent="0.2">
      <c r="B36" t="s">
        <v>48</v>
      </c>
    </row>
    <row r="37" spans="1:7" x14ac:dyDescent="0.2">
      <c r="B37" t="s">
        <v>79</v>
      </c>
      <c r="D37" t="s">
        <v>67</v>
      </c>
      <c r="G37" t="s">
        <v>90</v>
      </c>
    </row>
    <row r="38" spans="1:7" x14ac:dyDescent="0.2">
      <c r="B38" t="s">
        <v>49</v>
      </c>
      <c r="E38" s="32" t="s">
        <v>104</v>
      </c>
      <c r="G38" t="s">
        <v>109</v>
      </c>
    </row>
    <row r="39" spans="1:7" x14ac:dyDescent="0.2">
      <c r="E39" t="s">
        <v>53</v>
      </c>
    </row>
    <row r="40" spans="1:7" x14ac:dyDescent="0.2">
      <c r="A40" t="s">
        <v>15</v>
      </c>
      <c r="E40" t="s">
        <v>54</v>
      </c>
    </row>
    <row r="41" spans="1:7" x14ac:dyDescent="0.2">
      <c r="B41" t="s">
        <v>50</v>
      </c>
    </row>
    <row r="42" spans="1:7" x14ac:dyDescent="0.2">
      <c r="B42" t="s">
        <v>51</v>
      </c>
    </row>
    <row r="43" spans="1:7" x14ac:dyDescent="0.2">
      <c r="B43" t="s">
        <v>52</v>
      </c>
      <c r="D43" t="s">
        <v>18</v>
      </c>
      <c r="G43" t="s">
        <v>74</v>
      </c>
    </row>
    <row r="44" spans="1:7" x14ac:dyDescent="0.2">
      <c r="E44" t="s">
        <v>55</v>
      </c>
    </row>
    <row r="45" spans="1:7" x14ac:dyDescent="0.2">
      <c r="A45" t="s">
        <v>16</v>
      </c>
      <c r="E45" t="s">
        <v>56</v>
      </c>
    </row>
    <row r="46" spans="1:7" x14ac:dyDescent="0.2">
      <c r="B46" t="s">
        <v>32</v>
      </c>
      <c r="E46" t="s">
        <v>57</v>
      </c>
    </row>
    <row r="47" spans="1:7" x14ac:dyDescent="0.2">
      <c r="B47" t="s">
        <v>33</v>
      </c>
      <c r="E47" t="s">
        <v>58</v>
      </c>
    </row>
    <row r="48" spans="1:7" x14ac:dyDescent="0.2">
      <c r="B48" t="s">
        <v>34</v>
      </c>
    </row>
    <row r="49" spans="1:7" x14ac:dyDescent="0.2">
      <c r="B49" t="s">
        <v>35</v>
      </c>
    </row>
    <row r="50" spans="1:7" x14ac:dyDescent="0.2">
      <c r="D50" t="s">
        <v>15</v>
      </c>
      <c r="G50" t="s">
        <v>110</v>
      </c>
    </row>
    <row r="51" spans="1:7" x14ac:dyDescent="0.2">
      <c r="A51" t="s">
        <v>17</v>
      </c>
    </row>
    <row r="52" spans="1:7" x14ac:dyDescent="0.2">
      <c r="B52" s="32" t="s">
        <v>104</v>
      </c>
    </row>
    <row r="53" spans="1:7" x14ac:dyDescent="0.2">
      <c r="B53" t="s">
        <v>53</v>
      </c>
    </row>
    <row r="54" spans="1:7" x14ac:dyDescent="0.2">
      <c r="B54" t="s">
        <v>54</v>
      </c>
    </row>
    <row r="55" spans="1:7" x14ac:dyDescent="0.2">
      <c r="B55" t="s">
        <v>102</v>
      </c>
    </row>
    <row r="56" spans="1:7" x14ac:dyDescent="0.2">
      <c r="A56" t="s">
        <v>18</v>
      </c>
    </row>
    <row r="57" spans="1:7" x14ac:dyDescent="0.2">
      <c r="B57" t="s">
        <v>55</v>
      </c>
    </row>
    <row r="58" spans="1:7" x14ac:dyDescent="0.2">
      <c r="B58" t="s">
        <v>56</v>
      </c>
    </row>
    <row r="59" spans="1:7" x14ac:dyDescent="0.2">
      <c r="B59" t="s">
        <v>57</v>
      </c>
    </row>
    <row r="60" spans="1:7" x14ac:dyDescent="0.2">
      <c r="B60" t="s">
        <v>58</v>
      </c>
    </row>
    <row r="61" spans="1:7" x14ac:dyDescent="0.2">
      <c r="B61" t="s">
        <v>83</v>
      </c>
    </row>
  </sheetData>
  <pageMargins left="0.7" right="0.7" top="0.75" bottom="0.75" header="0.3" footer="0.3"/>
  <pageSetup scale="71" orientation="portrait" horizontalDpi="0" verticalDpi="0"/>
  <headerFooter>
    <oddFooter>&amp;L&amp;"Helvetica,Regular"&amp;K000000&amp;F :: &amp;A&amp;R&amp;"Helvetica,Regular"&amp;K000000&amp;D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4FAF-106F-984C-9C3F-FAB45C5F1AE6}">
  <sheetPr>
    <pageSetUpPr fitToPage="1"/>
  </sheetPr>
  <dimension ref="A1:F41"/>
  <sheetViews>
    <sheetView workbookViewId="0">
      <selection activeCell="A2" sqref="A2"/>
    </sheetView>
    <sheetView workbookViewId="1">
      <selection activeCell="F9" sqref="F9"/>
    </sheetView>
    <sheetView workbookViewId="2"/>
  </sheetViews>
  <sheetFormatPr baseColWidth="10" defaultRowHeight="16" x14ac:dyDescent="0.2"/>
  <cols>
    <col min="1" max="1" width="6.6640625" customWidth="1"/>
    <col min="2" max="2" width="8.83203125" customWidth="1"/>
    <col min="3" max="3" width="32.1640625" customWidth="1"/>
    <col min="4" max="4" width="3.5" customWidth="1"/>
  </cols>
  <sheetData>
    <row r="1" spans="1:6" x14ac:dyDescent="0.2">
      <c r="A1" s="24" t="s">
        <v>107</v>
      </c>
    </row>
    <row r="3" spans="1:6" ht="32" x14ac:dyDescent="0.2">
      <c r="A3" s="34" t="s">
        <v>100</v>
      </c>
      <c r="B3" s="34" t="s">
        <v>106</v>
      </c>
      <c r="C3" s="33" t="s">
        <v>75</v>
      </c>
      <c r="D3" s="23"/>
      <c r="E3" s="23" t="s">
        <v>84</v>
      </c>
      <c r="F3" s="22"/>
    </row>
    <row r="5" spans="1:6" x14ac:dyDescent="0.2">
      <c r="A5" s="3">
        <v>3</v>
      </c>
      <c r="B5" t="s">
        <v>71</v>
      </c>
      <c r="E5" t="s">
        <v>1</v>
      </c>
    </row>
    <row r="6" spans="1:6" x14ac:dyDescent="0.2">
      <c r="A6" s="3"/>
      <c r="C6" t="s">
        <v>76</v>
      </c>
      <c r="E6" t="s">
        <v>85</v>
      </c>
    </row>
    <row r="7" spans="1:6" x14ac:dyDescent="0.2">
      <c r="A7" s="3"/>
      <c r="C7" t="s">
        <v>36</v>
      </c>
      <c r="E7" t="s">
        <v>94</v>
      </c>
    </row>
    <row r="8" spans="1:6" x14ac:dyDescent="0.2">
      <c r="A8" s="3"/>
      <c r="C8" t="s">
        <v>37</v>
      </c>
    </row>
    <row r="9" spans="1:6" x14ac:dyDescent="0.2">
      <c r="A9" s="3"/>
      <c r="C9" t="s">
        <v>30</v>
      </c>
    </row>
    <row r="10" spans="1:6" x14ac:dyDescent="0.2">
      <c r="A10" s="3"/>
      <c r="C10" t="s">
        <v>77</v>
      </c>
    </row>
    <row r="11" spans="1:6" x14ac:dyDescent="0.2">
      <c r="A11" s="3"/>
      <c r="C11" t="s">
        <v>78</v>
      </c>
    </row>
    <row r="12" spans="1:6" x14ac:dyDescent="0.2">
      <c r="A12" s="3"/>
    </row>
    <row r="13" spans="1:6" x14ac:dyDescent="0.2">
      <c r="A13" s="3"/>
    </row>
    <row r="14" spans="1:6" x14ac:dyDescent="0.2">
      <c r="A14" s="3">
        <v>9</v>
      </c>
      <c r="B14" t="s">
        <v>72</v>
      </c>
      <c r="E14" t="s">
        <v>86</v>
      </c>
    </row>
    <row r="15" spans="1:6" x14ac:dyDescent="0.2">
      <c r="A15" s="3"/>
      <c r="C15" t="s">
        <v>32</v>
      </c>
      <c r="E15" t="s">
        <v>88</v>
      </c>
    </row>
    <row r="16" spans="1:6" x14ac:dyDescent="0.2">
      <c r="A16" s="3"/>
      <c r="C16" t="s">
        <v>33</v>
      </c>
      <c r="E16" t="s">
        <v>94</v>
      </c>
    </row>
    <row r="17" spans="1:5" x14ac:dyDescent="0.2">
      <c r="A17" s="3"/>
      <c r="C17" t="s">
        <v>34</v>
      </c>
    </row>
    <row r="18" spans="1:5" x14ac:dyDescent="0.2">
      <c r="A18" s="3"/>
      <c r="C18" t="s">
        <v>35</v>
      </c>
    </row>
    <row r="19" spans="1:5" x14ac:dyDescent="0.2">
      <c r="A19" s="3"/>
    </row>
    <row r="20" spans="1:5" x14ac:dyDescent="0.2">
      <c r="A20" s="3"/>
    </row>
    <row r="21" spans="1:5" x14ac:dyDescent="0.2">
      <c r="A21" s="3">
        <v>3</v>
      </c>
      <c r="B21" t="s">
        <v>73</v>
      </c>
      <c r="E21" t="s">
        <v>86</v>
      </c>
    </row>
    <row r="22" spans="1:5" x14ac:dyDescent="0.2">
      <c r="A22" s="3"/>
      <c r="C22" t="s">
        <v>105</v>
      </c>
      <c r="E22" t="s">
        <v>88</v>
      </c>
    </row>
    <row r="23" spans="1:5" x14ac:dyDescent="0.2">
      <c r="A23" s="3"/>
      <c r="C23" t="s">
        <v>98</v>
      </c>
      <c r="E23" t="s">
        <v>94</v>
      </c>
    </row>
    <row r="24" spans="1:5" x14ac:dyDescent="0.2">
      <c r="A24" s="3"/>
      <c r="C24" t="s">
        <v>43</v>
      </c>
    </row>
    <row r="25" spans="1:5" x14ac:dyDescent="0.2">
      <c r="A25" s="3"/>
      <c r="C25" t="s">
        <v>44</v>
      </c>
    </row>
    <row r="26" spans="1:5" x14ac:dyDescent="0.2">
      <c r="A26" s="3"/>
      <c r="C26" t="s">
        <v>46</v>
      </c>
    </row>
    <row r="27" spans="1:5" x14ac:dyDescent="0.2">
      <c r="A27" s="3"/>
      <c r="C27" s="26" t="s">
        <v>79</v>
      </c>
    </row>
    <row r="28" spans="1:5" x14ac:dyDescent="0.2">
      <c r="A28" s="3"/>
    </row>
    <row r="29" spans="1:5" x14ac:dyDescent="0.2">
      <c r="A29" s="3"/>
    </row>
    <row r="30" spans="1:5" x14ac:dyDescent="0.2">
      <c r="A30" s="3">
        <v>3</v>
      </c>
      <c r="B30" t="s">
        <v>81</v>
      </c>
    </row>
    <row r="31" spans="1:5" x14ac:dyDescent="0.2">
      <c r="A31" s="3"/>
      <c r="C31" t="s">
        <v>101</v>
      </c>
      <c r="E31" t="s">
        <v>90</v>
      </c>
    </row>
    <row r="32" spans="1:5" x14ac:dyDescent="0.2">
      <c r="A32" s="3"/>
      <c r="C32" t="s">
        <v>82</v>
      </c>
      <c r="E32" t="s">
        <v>99</v>
      </c>
    </row>
    <row r="33" spans="1:5" x14ac:dyDescent="0.2">
      <c r="A33" s="3"/>
      <c r="C33" t="s">
        <v>102</v>
      </c>
      <c r="E33" t="s">
        <v>87</v>
      </c>
    </row>
    <row r="34" spans="1:5" x14ac:dyDescent="0.2">
      <c r="A34" s="3"/>
    </row>
    <row r="35" spans="1:5" x14ac:dyDescent="0.2">
      <c r="A35" s="3"/>
    </row>
    <row r="36" spans="1:5" x14ac:dyDescent="0.2">
      <c r="A36" s="3">
        <v>3</v>
      </c>
      <c r="B36" t="s">
        <v>74</v>
      </c>
      <c r="E36" t="s">
        <v>94</v>
      </c>
    </row>
    <row r="37" spans="1:5" x14ac:dyDescent="0.2">
      <c r="A37" s="3"/>
      <c r="C37" t="s">
        <v>55</v>
      </c>
      <c r="E37" t="s">
        <v>87</v>
      </c>
    </row>
    <row r="38" spans="1:5" x14ac:dyDescent="0.2">
      <c r="A38" s="3"/>
      <c r="C38" t="s">
        <v>56</v>
      </c>
    </row>
    <row r="39" spans="1:5" x14ac:dyDescent="0.2">
      <c r="A39" s="3"/>
      <c r="C39" t="s">
        <v>57</v>
      </c>
    </row>
    <row r="40" spans="1:5" x14ac:dyDescent="0.2">
      <c r="A40" s="3"/>
      <c r="C40" t="s">
        <v>58</v>
      </c>
    </row>
    <row r="41" spans="1:5" x14ac:dyDescent="0.2">
      <c r="A41" s="3"/>
      <c r="C41" t="s">
        <v>83</v>
      </c>
    </row>
  </sheetData>
  <pageMargins left="0.7" right="0.7" top="0.75" bottom="0.75" header="0.3" footer="0.3"/>
  <pageSetup scale="89" orientation="portrait" horizontalDpi="0" verticalDpi="0"/>
  <headerFooter>
    <oddFooter>&amp;L&amp;"Helvetica,Regular"&amp;K000000&amp;F :: &amp;A&amp;R&amp;"Helvetica,Regular"&amp;K000000&amp;D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5195-8F75-DB4E-98C5-857571227C69}">
  <sheetPr>
    <pageSetUpPr fitToPage="1"/>
  </sheetPr>
  <dimension ref="A1:P16"/>
  <sheetViews>
    <sheetView zoomScale="130" zoomScaleNormal="130" workbookViewId="0">
      <selection activeCell="C7" sqref="C7"/>
    </sheetView>
    <sheetView tabSelected="1" topLeftCell="A3" workbookViewId="1">
      <selection activeCell="N10" sqref="N10"/>
    </sheetView>
    <sheetView tabSelected="1" workbookViewId="2">
      <selection activeCell="C10" sqref="C10"/>
    </sheetView>
  </sheetViews>
  <sheetFormatPr baseColWidth="10" defaultColWidth="11" defaultRowHeight="16" x14ac:dyDescent="0.2"/>
  <cols>
    <col min="1" max="1" width="3.5" customWidth="1"/>
    <col min="2" max="2" width="32" customWidth="1"/>
    <col min="3" max="4" width="4.1640625" customWidth="1"/>
    <col min="5" max="12" width="3.5" customWidth="1"/>
  </cols>
  <sheetData>
    <row r="1" spans="1:16" x14ac:dyDescent="0.2">
      <c r="A1" s="24" t="s">
        <v>9</v>
      </c>
    </row>
    <row r="3" spans="1:16" ht="39" x14ac:dyDescent="0.2">
      <c r="B3" s="25"/>
      <c r="C3" s="2" t="s">
        <v>2</v>
      </c>
      <c r="D3" s="15" t="s">
        <v>3</v>
      </c>
      <c r="E3" s="16" t="s">
        <v>93</v>
      </c>
      <c r="F3" s="16" t="s">
        <v>89</v>
      </c>
      <c r="G3" s="16" t="s">
        <v>92</v>
      </c>
      <c r="H3" s="16" t="s">
        <v>112</v>
      </c>
      <c r="I3" s="16" t="s">
        <v>3</v>
      </c>
      <c r="J3" s="16" t="s">
        <v>8</v>
      </c>
      <c r="K3" s="16" t="s">
        <v>8</v>
      </c>
      <c r="L3" s="16" t="s">
        <v>97</v>
      </c>
      <c r="M3" s="1"/>
      <c r="N3" s="1"/>
      <c r="O3" s="1"/>
      <c r="P3" s="1"/>
    </row>
    <row r="4" spans="1:16" ht="209" x14ac:dyDescent="0.2">
      <c r="C4" s="4" t="s">
        <v>0</v>
      </c>
      <c r="D4" s="9" t="s">
        <v>1</v>
      </c>
      <c r="E4" s="10" t="s">
        <v>85</v>
      </c>
      <c r="F4" s="10" t="s">
        <v>88</v>
      </c>
      <c r="G4" s="10" t="s">
        <v>86</v>
      </c>
      <c r="H4" s="10" t="s">
        <v>111</v>
      </c>
      <c r="I4" s="10" t="s">
        <v>94</v>
      </c>
      <c r="J4" s="10" t="s">
        <v>90</v>
      </c>
      <c r="K4" s="10" t="s">
        <v>91</v>
      </c>
      <c r="L4" s="10" t="s">
        <v>87</v>
      </c>
    </row>
    <row r="5" spans="1:16" ht="41" customHeight="1" x14ac:dyDescent="0.2">
      <c r="A5" s="22"/>
      <c r="B5" s="23" t="s">
        <v>95</v>
      </c>
      <c r="C5" s="38" t="s">
        <v>120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</row>
    <row r="6" spans="1:16" x14ac:dyDescent="0.2">
      <c r="A6" s="19">
        <v>1</v>
      </c>
      <c r="B6" s="20" t="s">
        <v>71</v>
      </c>
      <c r="C6" s="21">
        <v>3</v>
      </c>
      <c r="D6" s="17" t="s">
        <v>7</v>
      </c>
      <c r="E6" s="18" t="s">
        <v>7</v>
      </c>
      <c r="F6" s="18"/>
      <c r="G6" s="37"/>
      <c r="H6" s="37"/>
      <c r="I6" s="18" t="s">
        <v>7</v>
      </c>
      <c r="J6" s="18"/>
      <c r="K6" s="18"/>
      <c r="L6" s="18"/>
    </row>
    <row r="7" spans="1:16" x14ac:dyDescent="0.2">
      <c r="A7" s="11">
        <v>2</v>
      </c>
      <c r="B7" s="8" t="s">
        <v>72</v>
      </c>
      <c r="C7" s="12">
        <v>9</v>
      </c>
      <c r="D7" s="5"/>
      <c r="E7" s="6"/>
      <c r="F7" s="6" t="s">
        <v>7</v>
      </c>
      <c r="G7" s="18" t="s">
        <v>7</v>
      </c>
      <c r="H7" s="18" t="s">
        <v>7</v>
      </c>
      <c r="I7" s="18" t="s">
        <v>7</v>
      </c>
      <c r="J7" s="6"/>
      <c r="K7" s="6"/>
      <c r="L7" s="18"/>
    </row>
    <row r="8" spans="1:16" x14ac:dyDescent="0.2">
      <c r="A8" s="11">
        <v>3</v>
      </c>
      <c r="B8" s="8" t="s">
        <v>73</v>
      </c>
      <c r="C8" s="12">
        <v>3</v>
      </c>
      <c r="D8" s="5"/>
      <c r="E8" s="6"/>
      <c r="F8" s="18" t="s">
        <v>7</v>
      </c>
      <c r="G8" s="18" t="s">
        <v>7</v>
      </c>
      <c r="H8" s="18"/>
      <c r="I8" s="6" t="s">
        <v>7</v>
      </c>
      <c r="J8" s="6" t="s">
        <v>7</v>
      </c>
      <c r="K8" s="6"/>
      <c r="L8" s="6"/>
    </row>
    <row r="9" spans="1:16" x14ac:dyDescent="0.2">
      <c r="A9" s="11">
        <v>4</v>
      </c>
      <c r="B9" s="8" t="s">
        <v>110</v>
      </c>
      <c r="C9" s="12">
        <v>3</v>
      </c>
      <c r="D9" s="5"/>
      <c r="E9" s="6"/>
      <c r="F9" s="18" t="s">
        <v>7</v>
      </c>
      <c r="G9" s="18"/>
      <c r="H9" s="18" t="s">
        <v>7</v>
      </c>
      <c r="I9" s="6"/>
      <c r="J9" s="6" t="s">
        <v>7</v>
      </c>
      <c r="K9" s="18"/>
      <c r="L9" s="6"/>
    </row>
    <row r="10" spans="1:16" x14ac:dyDescent="0.2">
      <c r="A10" s="11">
        <v>5</v>
      </c>
      <c r="B10" s="8" t="s">
        <v>81</v>
      </c>
      <c r="C10" s="12">
        <v>9</v>
      </c>
      <c r="D10" s="5"/>
      <c r="E10" s="6"/>
      <c r="F10" s="6"/>
      <c r="G10" s="6"/>
      <c r="H10" s="6"/>
      <c r="I10" s="6" t="s">
        <v>7</v>
      </c>
      <c r="J10" s="6" t="s">
        <v>7</v>
      </c>
      <c r="K10" s="18" t="s">
        <v>7</v>
      </c>
      <c r="L10" s="6" t="s">
        <v>7</v>
      </c>
    </row>
    <row r="11" spans="1:16" x14ac:dyDescent="0.2">
      <c r="A11" s="27">
        <v>6</v>
      </c>
      <c r="B11" s="28" t="s">
        <v>74</v>
      </c>
      <c r="C11" s="29">
        <v>9</v>
      </c>
      <c r="D11" s="30"/>
      <c r="E11" s="31"/>
      <c r="F11" s="31"/>
      <c r="G11" s="31"/>
      <c r="H11" s="31"/>
      <c r="I11" s="31" t="s">
        <v>7</v>
      </c>
      <c r="J11" s="31"/>
      <c r="K11" s="31"/>
      <c r="L11" s="31" t="s">
        <v>7</v>
      </c>
    </row>
    <row r="12" spans="1:16" x14ac:dyDescent="0.2">
      <c r="A12" s="3"/>
      <c r="C12" s="39" t="s">
        <v>120</v>
      </c>
      <c r="D12" s="17">
        <f>IF( NOT(ISBLANK(D6)),$C$6,0) + IF( NOT(ISBLANK(D7)), $C$7,0) + IF( NOT(ISBLANK(D8)), $C$8,0) + IF( NOT(ISBLANK(D9)),$C$9,0) + IF( NOT(ISBLANK(D10)), $C$10, 0) + IF( NOT(ISBLANK(D11)), $C$11, 0)</f>
        <v>3</v>
      </c>
      <c r="E12" s="17">
        <f t="shared" ref="E12:L12" si="0">IF( NOT(ISBLANK(E6)),$C$6,0) + IF( NOT(ISBLANK(E7)), $C$7,0) + IF( NOT(ISBLANK(E8)), $C$8,0) + IF( NOT(ISBLANK(E9)),$C$9,0) + IF( NOT(ISBLANK(E10)), $C$10, 0) + IF( NOT(ISBLANK(E11)), $C$11, 0)</f>
        <v>3</v>
      </c>
      <c r="F12" s="17">
        <f t="shared" si="0"/>
        <v>15</v>
      </c>
      <c r="G12" s="17">
        <f t="shared" si="0"/>
        <v>12</v>
      </c>
      <c r="H12" s="17">
        <f t="shared" si="0"/>
        <v>12</v>
      </c>
      <c r="I12" s="17">
        <f t="shared" si="0"/>
        <v>33</v>
      </c>
      <c r="J12" s="17">
        <f t="shared" si="0"/>
        <v>15</v>
      </c>
      <c r="K12" s="17">
        <f t="shared" si="0"/>
        <v>9</v>
      </c>
      <c r="L12" s="17">
        <f t="shared" si="0"/>
        <v>18</v>
      </c>
    </row>
    <row r="13" spans="1:16" ht="87" x14ac:dyDescent="0.2">
      <c r="C13" s="40" t="s">
        <v>6</v>
      </c>
      <c r="D13" s="13">
        <v>16</v>
      </c>
      <c r="E13" s="14">
        <v>2</v>
      </c>
      <c r="F13" s="14">
        <v>0.01</v>
      </c>
      <c r="G13" s="14" t="s">
        <v>96</v>
      </c>
      <c r="H13" s="14">
        <v>50</v>
      </c>
      <c r="I13" s="14">
        <v>20</v>
      </c>
      <c r="J13" s="14">
        <v>30</v>
      </c>
      <c r="K13" s="14">
        <v>5</v>
      </c>
      <c r="L13" s="14">
        <v>12</v>
      </c>
    </row>
    <row r="14" spans="1:16" ht="29" x14ac:dyDescent="0.2">
      <c r="C14" s="40" t="s">
        <v>5</v>
      </c>
      <c r="D14" s="13">
        <v>10</v>
      </c>
      <c r="E14" s="14">
        <v>0.8</v>
      </c>
      <c r="F14" s="14">
        <v>0.02</v>
      </c>
      <c r="G14" s="14">
        <v>3</v>
      </c>
      <c r="H14" s="14">
        <v>35</v>
      </c>
      <c r="I14" s="14">
        <v>30</v>
      </c>
      <c r="J14" s="14">
        <v>15</v>
      </c>
      <c r="K14" s="14">
        <v>2</v>
      </c>
      <c r="L14" s="14">
        <v>5</v>
      </c>
    </row>
    <row r="15" spans="1:16" ht="97" customHeight="1" x14ac:dyDescent="0.2">
      <c r="C15" s="40" t="s">
        <v>4</v>
      </c>
      <c r="D15" s="13">
        <v>8</v>
      </c>
      <c r="E15" s="14">
        <v>0.3</v>
      </c>
      <c r="F15" s="14">
        <v>0.05</v>
      </c>
      <c r="G15" s="14">
        <v>5</v>
      </c>
      <c r="H15" s="14">
        <v>30</v>
      </c>
      <c r="I15" s="14">
        <v>50</v>
      </c>
      <c r="J15" s="14">
        <v>10</v>
      </c>
      <c r="K15" s="14">
        <v>1</v>
      </c>
      <c r="L15" s="14">
        <v>5</v>
      </c>
    </row>
    <row r="16" spans="1:16" x14ac:dyDescent="0.2">
      <c r="D16" s="7"/>
      <c r="E16" s="8"/>
      <c r="F16" s="8"/>
      <c r="G16" s="8"/>
      <c r="H16" s="8"/>
      <c r="I16" s="8"/>
      <c r="J16" s="8"/>
      <c r="K16" s="8"/>
      <c r="L16" s="8"/>
    </row>
  </sheetData>
  <pageMargins left="0.7" right="0.7" top="0.75" bottom="0.75" header="0.3" footer="0.3"/>
  <pageSetup fitToWidth="0" orientation="portrait" r:id="rId1"/>
  <headerFooter>
    <oddFooter>&amp;L&amp;"Calibri,Regular"&amp;K000000&amp;F :: &amp;A&amp;R&amp;"Calibri,Regular"&amp;K000000&amp;D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initial interview data</vt:lpstr>
      <vt:lpstr>sorted client requirements</vt:lpstr>
      <vt:lpstr>primary req &amp; metrics</vt:lpstr>
      <vt:lpstr>Req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Recktenwald</dc:creator>
  <cp:lastModifiedBy>Gerald Recktenwald</cp:lastModifiedBy>
  <cp:lastPrinted>2018-01-22T09:01:36Z</cp:lastPrinted>
  <dcterms:created xsi:type="dcterms:W3CDTF">2016-10-11T08:41:24Z</dcterms:created>
  <dcterms:modified xsi:type="dcterms:W3CDTF">2018-01-22T09:03:20Z</dcterms:modified>
</cp:coreProperties>
</file>