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6275" windowHeight="11565" activeTab="2"/>
  </bookViews>
  <sheets>
    <sheet name="Ex 6.1" sheetId="1" r:id="rId1"/>
    <sheet name="Ex 6.2" sheetId="2" r:id="rId2"/>
    <sheet name="Ex 6.3" sheetId="3" r:id="rId3"/>
  </sheets>
  <calcPr calcId="145621"/>
</workbook>
</file>

<file path=xl/calcChain.xml><?xml version="1.0" encoding="utf-8"?>
<calcChain xmlns="http://schemas.openxmlformats.org/spreadsheetml/2006/main">
  <c r="E25" i="3" l="1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E24" i="3"/>
  <c r="C102" i="3" l="1"/>
  <c r="C38" i="3"/>
  <c r="C70" i="3"/>
  <c r="C118" i="3"/>
  <c r="C86" i="3"/>
  <c r="C54" i="3"/>
  <c r="C110" i="3"/>
  <c r="C94" i="3"/>
  <c r="C78" i="3"/>
  <c r="C62" i="3"/>
  <c r="C46" i="3"/>
  <c r="C30" i="3"/>
  <c r="C120" i="3"/>
  <c r="C114" i="3"/>
  <c r="C112" i="3"/>
  <c r="C106" i="3"/>
  <c r="C104" i="3"/>
  <c r="C98" i="3"/>
  <c r="C96" i="3"/>
  <c r="C90" i="3"/>
  <c r="C88" i="3"/>
  <c r="C82" i="3"/>
  <c r="C80" i="3"/>
  <c r="C74" i="3"/>
  <c r="C72" i="3"/>
  <c r="C66" i="3"/>
  <c r="C64" i="3"/>
  <c r="C58" i="3"/>
  <c r="C56" i="3"/>
  <c r="C50" i="3"/>
  <c r="C48" i="3"/>
  <c r="C42" i="3"/>
  <c r="C40" i="3"/>
  <c r="C34" i="3"/>
  <c r="C32" i="3"/>
  <c r="C26" i="3"/>
  <c r="C116" i="3"/>
  <c r="C108" i="3"/>
  <c r="C100" i="3"/>
  <c r="C92" i="3"/>
  <c r="C84" i="3"/>
  <c r="C76" i="3"/>
  <c r="C68" i="3"/>
  <c r="C60" i="3"/>
  <c r="C52" i="3"/>
  <c r="C44" i="3"/>
  <c r="C36" i="3"/>
  <c r="C28" i="3"/>
  <c r="C123" i="3"/>
  <c r="C122" i="3"/>
  <c r="C121" i="3"/>
  <c r="C119" i="3"/>
  <c r="C117" i="3"/>
  <c r="C115" i="3"/>
  <c r="C113" i="3"/>
  <c r="C111" i="3"/>
  <c r="C109" i="3"/>
  <c r="C107" i="3"/>
  <c r="C105" i="3"/>
  <c r="C103" i="3"/>
  <c r="C101" i="3"/>
  <c r="C99" i="3"/>
  <c r="C97" i="3"/>
  <c r="C95" i="3"/>
  <c r="C93" i="3"/>
  <c r="C91" i="3"/>
  <c r="C89" i="3"/>
  <c r="C87" i="3"/>
  <c r="C85" i="3"/>
  <c r="C83" i="3"/>
  <c r="C81" i="3"/>
  <c r="C79" i="3"/>
  <c r="C77" i="3"/>
  <c r="C75" i="3"/>
  <c r="C73" i="3"/>
  <c r="C71" i="3"/>
  <c r="C69" i="3"/>
  <c r="C67" i="3"/>
  <c r="C65" i="3"/>
  <c r="C63" i="3"/>
  <c r="C61" i="3"/>
  <c r="C59" i="3"/>
  <c r="C57" i="3"/>
  <c r="C55" i="3"/>
  <c r="C53" i="3"/>
  <c r="C51" i="3"/>
  <c r="C49" i="3"/>
  <c r="C47" i="3"/>
  <c r="C45" i="3"/>
  <c r="C43" i="3"/>
  <c r="C41" i="3"/>
  <c r="C39" i="3"/>
  <c r="C37" i="3"/>
  <c r="C35" i="3"/>
  <c r="C33" i="3"/>
  <c r="C31" i="3"/>
  <c r="C29" i="3"/>
  <c r="C27" i="3"/>
  <c r="C25" i="3"/>
  <c r="C24" i="3"/>
  <c r="C11" i="3" l="1"/>
  <c r="D11" i="3" s="1"/>
  <c r="C10" i="3"/>
  <c r="C12" i="3"/>
  <c r="B38" i="3"/>
  <c r="B27" i="3"/>
  <c r="B31" i="3"/>
  <c r="B39" i="3"/>
  <c r="B47" i="3"/>
  <c r="B55" i="3"/>
  <c r="B63" i="3"/>
  <c r="B71" i="3"/>
  <c r="B79" i="3"/>
  <c r="B87" i="3"/>
  <c r="B95" i="3"/>
  <c r="B103" i="3"/>
  <c r="B111" i="3"/>
  <c r="B119" i="3"/>
  <c r="B28" i="3"/>
  <c r="B60" i="3"/>
  <c r="B92" i="3"/>
  <c r="B26" i="3"/>
  <c r="B42" i="3"/>
  <c r="B58" i="3"/>
  <c r="B74" i="3"/>
  <c r="B90" i="3"/>
  <c r="B106" i="3"/>
  <c r="B30" i="3"/>
  <c r="B94" i="3"/>
  <c r="B118" i="3"/>
  <c r="B25" i="3"/>
  <c r="B33" i="3"/>
  <c r="B41" i="3"/>
  <c r="B49" i="3"/>
  <c r="B57" i="3"/>
  <c r="B65" i="3"/>
  <c r="B73" i="3"/>
  <c r="B81" i="3"/>
  <c r="B89" i="3"/>
  <c r="B97" i="3"/>
  <c r="B105" i="3"/>
  <c r="B113" i="3"/>
  <c r="B121" i="3"/>
  <c r="B36" i="3"/>
  <c r="B68" i="3"/>
  <c r="B100" i="3"/>
  <c r="B32" i="3"/>
  <c r="B48" i="3"/>
  <c r="B64" i="3"/>
  <c r="B80" i="3"/>
  <c r="B96" i="3"/>
  <c r="B112" i="3"/>
  <c r="B46" i="3"/>
  <c r="B110" i="3"/>
  <c r="B70" i="3"/>
  <c r="B35" i="3"/>
  <c r="B43" i="3"/>
  <c r="B51" i="3"/>
  <c r="B59" i="3"/>
  <c r="B67" i="3"/>
  <c r="B75" i="3"/>
  <c r="B83" i="3"/>
  <c r="B91" i="3"/>
  <c r="B99" i="3"/>
  <c r="B107" i="3"/>
  <c r="B115" i="3"/>
  <c r="B122" i="3"/>
  <c r="B44" i="3"/>
  <c r="B76" i="3"/>
  <c r="B108" i="3"/>
  <c r="B34" i="3"/>
  <c r="B50" i="3"/>
  <c r="B66" i="3"/>
  <c r="B82" i="3"/>
  <c r="B98" i="3"/>
  <c r="B114" i="3"/>
  <c r="B62" i="3"/>
  <c r="B54" i="3"/>
  <c r="B102" i="3"/>
  <c r="B29" i="3"/>
  <c r="B37" i="3"/>
  <c r="B45" i="3"/>
  <c r="B53" i="3"/>
  <c r="B61" i="3"/>
  <c r="B69" i="3"/>
  <c r="B77" i="3"/>
  <c r="B85" i="3"/>
  <c r="B93" i="3"/>
  <c r="B101" i="3"/>
  <c r="B109" i="3"/>
  <c r="B117" i="3"/>
  <c r="B123" i="3"/>
  <c r="B52" i="3"/>
  <c r="B84" i="3"/>
  <c r="B116" i="3"/>
  <c r="B40" i="3"/>
  <c r="B56" i="3"/>
  <c r="B72" i="3"/>
  <c r="B88" i="3"/>
  <c r="B104" i="3"/>
  <c r="B120" i="3"/>
  <c r="B78" i="3"/>
  <c r="B86" i="3"/>
  <c r="B24" i="3"/>
  <c r="D12" i="3" l="1"/>
  <c r="D10" i="3"/>
  <c r="S26" i="2" l="1"/>
  <c r="S24" i="2"/>
  <c r="C12" i="2"/>
  <c r="C11" i="2"/>
  <c r="S22" i="2"/>
  <c r="S23" i="2"/>
  <c r="S25" i="2"/>
  <c r="S27" i="2"/>
  <c r="S29" i="2"/>
  <c r="S30" i="2"/>
  <c r="Q22" i="2"/>
  <c r="Q23" i="2"/>
  <c r="Q24" i="2"/>
  <c r="Q27" i="2"/>
  <c r="Q28" i="2"/>
  <c r="Q30" i="2"/>
  <c r="Q21" i="2"/>
  <c r="D22" i="2"/>
  <c r="E22" i="2"/>
  <c r="H22" i="2"/>
  <c r="I22" i="2"/>
  <c r="J22" i="2"/>
  <c r="C23" i="2"/>
  <c r="D23" i="2"/>
  <c r="F23" i="2"/>
  <c r="H23" i="2"/>
  <c r="J23" i="2"/>
  <c r="K23" i="2"/>
  <c r="D24" i="2"/>
  <c r="E24" i="2"/>
  <c r="F24" i="2"/>
  <c r="I24" i="2"/>
  <c r="J24" i="2"/>
  <c r="L24" i="2"/>
  <c r="D25" i="2"/>
  <c r="F25" i="2"/>
  <c r="G25" i="2"/>
  <c r="J25" i="2"/>
  <c r="K25" i="2"/>
  <c r="L25" i="2"/>
  <c r="E26" i="2"/>
  <c r="F26" i="2"/>
  <c r="H26" i="2"/>
  <c r="J26" i="2"/>
  <c r="L26" i="2"/>
  <c r="C27" i="2"/>
  <c r="F27" i="2"/>
  <c r="G27" i="2"/>
  <c r="H27" i="2"/>
  <c r="K27" i="2"/>
  <c r="L27" i="2"/>
  <c r="D28" i="2"/>
  <c r="F28" i="2"/>
  <c r="H28" i="2"/>
  <c r="I28" i="2"/>
  <c r="L28" i="2"/>
  <c r="C29" i="2"/>
  <c r="D29" i="2"/>
  <c r="G29" i="2"/>
  <c r="H29" i="2"/>
  <c r="J29" i="2"/>
  <c r="L29" i="2"/>
  <c r="D30" i="2"/>
  <c r="E30" i="2"/>
  <c r="H30" i="2"/>
  <c r="I30" i="2"/>
  <c r="J30" i="2"/>
  <c r="C31" i="2"/>
  <c r="D31" i="2"/>
  <c r="F31" i="2"/>
  <c r="H31" i="2"/>
  <c r="J31" i="2"/>
  <c r="K31" i="2"/>
  <c r="D32" i="2"/>
  <c r="E32" i="2"/>
  <c r="F32" i="2"/>
  <c r="I32" i="2"/>
  <c r="J32" i="2"/>
  <c r="L32" i="2"/>
  <c r="D33" i="2"/>
  <c r="F33" i="2"/>
  <c r="G33" i="2"/>
  <c r="J33" i="2"/>
  <c r="K33" i="2"/>
  <c r="L33" i="2"/>
  <c r="E34" i="2"/>
  <c r="F34" i="2"/>
  <c r="H34" i="2"/>
  <c r="J34" i="2"/>
  <c r="L34" i="2"/>
  <c r="C35" i="2"/>
  <c r="F35" i="2"/>
  <c r="G35" i="2"/>
  <c r="H35" i="2"/>
  <c r="K35" i="2"/>
  <c r="L35" i="2"/>
  <c r="D36" i="2"/>
  <c r="F36" i="2"/>
  <c r="H36" i="2"/>
  <c r="I36" i="2"/>
  <c r="L36" i="2"/>
  <c r="C37" i="2"/>
  <c r="D37" i="2"/>
  <c r="G37" i="2"/>
  <c r="H37" i="2"/>
  <c r="J37" i="2"/>
  <c r="L37" i="2"/>
  <c r="D38" i="2"/>
  <c r="E38" i="2"/>
  <c r="H38" i="2"/>
  <c r="I38" i="2"/>
  <c r="J38" i="2"/>
  <c r="C39" i="2"/>
  <c r="D39" i="2"/>
  <c r="F39" i="2"/>
  <c r="H39" i="2"/>
  <c r="J39" i="2"/>
  <c r="K39" i="2"/>
  <c r="D40" i="2"/>
  <c r="E40" i="2"/>
  <c r="F40" i="2"/>
  <c r="I40" i="2"/>
  <c r="J40" i="2"/>
  <c r="L40" i="2"/>
  <c r="D41" i="2"/>
  <c r="F41" i="2"/>
  <c r="G41" i="2"/>
  <c r="J41" i="2"/>
  <c r="K41" i="2"/>
  <c r="L41" i="2"/>
  <c r="E42" i="2"/>
  <c r="F42" i="2"/>
  <c r="H42" i="2"/>
  <c r="J42" i="2"/>
  <c r="L42" i="2"/>
  <c r="C43" i="2"/>
  <c r="F43" i="2"/>
  <c r="G43" i="2"/>
  <c r="H43" i="2"/>
  <c r="K43" i="2"/>
  <c r="L43" i="2"/>
  <c r="D44" i="2"/>
  <c r="F44" i="2"/>
  <c r="H44" i="2"/>
  <c r="I44" i="2"/>
  <c r="L44" i="2"/>
  <c r="C45" i="2"/>
  <c r="D45" i="2"/>
  <c r="G45" i="2"/>
  <c r="H45" i="2"/>
  <c r="J45" i="2"/>
  <c r="L45" i="2"/>
  <c r="D46" i="2"/>
  <c r="E46" i="2"/>
  <c r="H46" i="2"/>
  <c r="I46" i="2"/>
  <c r="J46" i="2"/>
  <c r="C47" i="2"/>
  <c r="D47" i="2"/>
  <c r="F47" i="2"/>
  <c r="H47" i="2"/>
  <c r="J47" i="2"/>
  <c r="K47" i="2"/>
  <c r="D48" i="2"/>
  <c r="E48" i="2"/>
  <c r="F48" i="2"/>
  <c r="I48" i="2"/>
  <c r="J48" i="2"/>
  <c r="L48" i="2"/>
  <c r="D49" i="2"/>
  <c r="F49" i="2"/>
  <c r="G49" i="2"/>
  <c r="J49" i="2"/>
  <c r="K49" i="2"/>
  <c r="L49" i="2"/>
  <c r="E50" i="2"/>
  <c r="F50" i="2"/>
  <c r="H50" i="2"/>
  <c r="J50" i="2"/>
  <c r="L50" i="2"/>
  <c r="C51" i="2"/>
  <c r="F51" i="2"/>
  <c r="G51" i="2"/>
  <c r="H51" i="2"/>
  <c r="K51" i="2"/>
  <c r="L51" i="2"/>
  <c r="D52" i="2"/>
  <c r="F52" i="2"/>
  <c r="H52" i="2"/>
  <c r="I52" i="2"/>
  <c r="L52" i="2"/>
  <c r="C53" i="2"/>
  <c r="D53" i="2"/>
  <c r="G53" i="2"/>
  <c r="H53" i="2"/>
  <c r="I53" i="2"/>
  <c r="K53" i="2"/>
  <c r="L53" i="2"/>
  <c r="C54" i="2"/>
  <c r="E54" i="2"/>
  <c r="F54" i="2"/>
  <c r="G54" i="2"/>
  <c r="I54" i="2"/>
  <c r="J54" i="2"/>
  <c r="K54" i="2"/>
  <c r="C55" i="2"/>
  <c r="D55" i="2"/>
  <c r="E55" i="2"/>
  <c r="G55" i="2"/>
  <c r="H55" i="2"/>
  <c r="I55" i="2"/>
  <c r="J55" i="2"/>
  <c r="K55" i="2"/>
  <c r="L55" i="2"/>
  <c r="C56" i="2"/>
  <c r="D56" i="2"/>
  <c r="E56" i="2"/>
  <c r="F56" i="2"/>
  <c r="G56" i="2"/>
  <c r="H56" i="2"/>
  <c r="I56" i="2"/>
  <c r="J56" i="2"/>
  <c r="K56" i="2"/>
  <c r="L56" i="2"/>
  <c r="C57" i="2"/>
  <c r="D57" i="2"/>
  <c r="E57" i="2"/>
  <c r="F57" i="2"/>
  <c r="G57" i="2"/>
  <c r="H57" i="2"/>
  <c r="I57" i="2"/>
  <c r="J57" i="2"/>
  <c r="K57" i="2"/>
  <c r="L57" i="2"/>
  <c r="C58" i="2"/>
  <c r="D58" i="2"/>
  <c r="E58" i="2"/>
  <c r="F58" i="2"/>
  <c r="G58" i="2"/>
  <c r="H58" i="2"/>
  <c r="I58" i="2"/>
  <c r="J58" i="2"/>
  <c r="K58" i="2"/>
  <c r="L58" i="2"/>
  <c r="C59" i="2"/>
  <c r="D59" i="2"/>
  <c r="E59" i="2"/>
  <c r="F59" i="2"/>
  <c r="G59" i="2"/>
  <c r="H59" i="2"/>
  <c r="I59" i="2"/>
  <c r="J59" i="2"/>
  <c r="K59" i="2"/>
  <c r="L59" i="2"/>
  <c r="C60" i="2"/>
  <c r="D60" i="2"/>
  <c r="E60" i="2"/>
  <c r="F60" i="2"/>
  <c r="G60" i="2"/>
  <c r="H60" i="2"/>
  <c r="I60" i="2"/>
  <c r="J60" i="2"/>
  <c r="K60" i="2"/>
  <c r="L60" i="2"/>
  <c r="C61" i="2"/>
  <c r="D61" i="2"/>
  <c r="E61" i="2"/>
  <c r="F61" i="2"/>
  <c r="G61" i="2"/>
  <c r="H61" i="2"/>
  <c r="I61" i="2"/>
  <c r="J61" i="2"/>
  <c r="K61" i="2"/>
  <c r="L61" i="2"/>
  <c r="C62" i="2"/>
  <c r="D62" i="2"/>
  <c r="E62" i="2"/>
  <c r="F62" i="2"/>
  <c r="G62" i="2"/>
  <c r="H62" i="2"/>
  <c r="I62" i="2"/>
  <c r="J62" i="2"/>
  <c r="K62" i="2"/>
  <c r="L62" i="2"/>
  <c r="C63" i="2"/>
  <c r="D63" i="2"/>
  <c r="E63" i="2"/>
  <c r="F63" i="2"/>
  <c r="G63" i="2"/>
  <c r="H63" i="2"/>
  <c r="I63" i="2"/>
  <c r="J63" i="2"/>
  <c r="K63" i="2"/>
  <c r="L63" i="2"/>
  <c r="C64" i="2"/>
  <c r="D64" i="2"/>
  <c r="E64" i="2"/>
  <c r="F64" i="2"/>
  <c r="G64" i="2"/>
  <c r="H64" i="2"/>
  <c r="I64" i="2"/>
  <c r="J64" i="2"/>
  <c r="K64" i="2"/>
  <c r="L64" i="2"/>
  <c r="C65" i="2"/>
  <c r="D65" i="2"/>
  <c r="E65" i="2"/>
  <c r="F65" i="2"/>
  <c r="G65" i="2"/>
  <c r="H65" i="2"/>
  <c r="I65" i="2"/>
  <c r="J65" i="2"/>
  <c r="K65" i="2"/>
  <c r="L65" i="2"/>
  <c r="C66" i="2"/>
  <c r="D66" i="2"/>
  <c r="E66" i="2"/>
  <c r="F66" i="2"/>
  <c r="G66" i="2"/>
  <c r="H66" i="2"/>
  <c r="I66" i="2"/>
  <c r="J66" i="2"/>
  <c r="K66" i="2"/>
  <c r="L66" i="2"/>
  <c r="C67" i="2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C116" i="2"/>
  <c r="D116" i="2"/>
  <c r="E116" i="2"/>
  <c r="F116" i="2"/>
  <c r="G116" i="2"/>
  <c r="H116" i="2"/>
  <c r="I116" i="2"/>
  <c r="J116" i="2"/>
  <c r="K116" i="2"/>
  <c r="L116" i="2"/>
  <c r="C117" i="2"/>
  <c r="D117" i="2"/>
  <c r="E117" i="2"/>
  <c r="F117" i="2"/>
  <c r="G117" i="2"/>
  <c r="H117" i="2"/>
  <c r="I117" i="2"/>
  <c r="J117" i="2"/>
  <c r="K117" i="2"/>
  <c r="L117" i="2"/>
  <c r="C118" i="2"/>
  <c r="D118" i="2"/>
  <c r="E118" i="2"/>
  <c r="F118" i="2"/>
  <c r="G118" i="2"/>
  <c r="H118" i="2"/>
  <c r="I118" i="2"/>
  <c r="J118" i="2"/>
  <c r="K118" i="2"/>
  <c r="L118" i="2"/>
  <c r="C119" i="2"/>
  <c r="D119" i="2"/>
  <c r="E119" i="2"/>
  <c r="F119" i="2"/>
  <c r="G119" i="2"/>
  <c r="H119" i="2"/>
  <c r="I119" i="2"/>
  <c r="J119" i="2"/>
  <c r="K119" i="2"/>
  <c r="L119" i="2"/>
  <c r="C120" i="2"/>
  <c r="D120" i="2"/>
  <c r="E120" i="2"/>
  <c r="F120" i="2"/>
  <c r="G120" i="2"/>
  <c r="H120" i="2"/>
  <c r="I120" i="2"/>
  <c r="J120" i="2"/>
  <c r="K120" i="2"/>
  <c r="L120" i="2"/>
  <c r="D21" i="2"/>
  <c r="E21" i="2"/>
  <c r="F21" i="2"/>
  <c r="G21" i="2"/>
  <c r="H21" i="2"/>
  <c r="I21" i="2"/>
  <c r="J21" i="2"/>
  <c r="K21" i="2"/>
  <c r="L21" i="2"/>
  <c r="C21" i="2"/>
  <c r="F55" i="2" l="1"/>
  <c r="M55" i="2" s="1"/>
  <c r="L54" i="2"/>
  <c r="H54" i="2"/>
  <c r="D54" i="2"/>
  <c r="J53" i="2"/>
  <c r="F53" i="2"/>
  <c r="J52" i="2"/>
  <c r="E52" i="2"/>
  <c r="J51" i="2"/>
  <c r="D51" i="2"/>
  <c r="I50" i="2"/>
  <c r="D50" i="2"/>
  <c r="H49" i="2"/>
  <c r="C49" i="2"/>
  <c r="H48" i="2"/>
  <c r="L47" i="2"/>
  <c r="G47" i="2"/>
  <c r="L46" i="2"/>
  <c r="F46" i="2"/>
  <c r="K45" i="2"/>
  <c r="F45" i="2"/>
  <c r="J44" i="2"/>
  <c r="E44" i="2"/>
  <c r="J43" i="2"/>
  <c r="D43" i="2"/>
  <c r="I42" i="2"/>
  <c r="D42" i="2"/>
  <c r="H41" i="2"/>
  <c r="C41" i="2"/>
  <c r="H40" i="2"/>
  <c r="L39" i="2"/>
  <c r="G39" i="2"/>
  <c r="L38" i="2"/>
  <c r="F38" i="2"/>
  <c r="K37" i="2"/>
  <c r="F37" i="2"/>
  <c r="J36" i="2"/>
  <c r="E36" i="2"/>
  <c r="J35" i="2"/>
  <c r="D35" i="2"/>
  <c r="I34" i="2"/>
  <c r="D34" i="2"/>
  <c r="H33" i="2"/>
  <c r="C33" i="2"/>
  <c r="H32" i="2"/>
  <c r="L31" i="2"/>
  <c r="G31" i="2"/>
  <c r="L30" i="2"/>
  <c r="F30" i="2"/>
  <c r="K29" i="2"/>
  <c r="F29" i="2"/>
  <c r="J28" i="2"/>
  <c r="E28" i="2"/>
  <c r="J27" i="2"/>
  <c r="D27" i="2"/>
  <c r="I26" i="2"/>
  <c r="D26" i="2"/>
  <c r="H25" i="2"/>
  <c r="C25" i="2"/>
  <c r="H24" i="2"/>
  <c r="L23" i="2"/>
  <c r="G23" i="2"/>
  <c r="L22" i="2"/>
  <c r="F22" i="2"/>
  <c r="Q31" i="2"/>
  <c r="Q26" i="2"/>
  <c r="S31" i="2"/>
  <c r="E53" i="2"/>
  <c r="K52" i="2"/>
  <c r="G52" i="2"/>
  <c r="C52" i="2"/>
  <c r="I51" i="2"/>
  <c r="E51" i="2"/>
  <c r="K50" i="2"/>
  <c r="G50" i="2"/>
  <c r="C50" i="2"/>
  <c r="I49" i="2"/>
  <c r="E49" i="2"/>
  <c r="K48" i="2"/>
  <c r="G48" i="2"/>
  <c r="C48" i="2"/>
  <c r="I47" i="2"/>
  <c r="E47" i="2"/>
  <c r="K46" i="2"/>
  <c r="G46" i="2"/>
  <c r="C46" i="2"/>
  <c r="I45" i="2"/>
  <c r="E45" i="2"/>
  <c r="K44" i="2"/>
  <c r="G44" i="2"/>
  <c r="C44" i="2"/>
  <c r="I43" i="2"/>
  <c r="E43" i="2"/>
  <c r="K42" i="2"/>
  <c r="G42" i="2"/>
  <c r="C42" i="2"/>
  <c r="I41" i="2"/>
  <c r="E41" i="2"/>
  <c r="K40" i="2"/>
  <c r="G40" i="2"/>
  <c r="C40" i="2"/>
  <c r="I39" i="2"/>
  <c r="E39" i="2"/>
  <c r="K38" i="2"/>
  <c r="G38" i="2"/>
  <c r="C38" i="2"/>
  <c r="I37" i="2"/>
  <c r="E37" i="2"/>
  <c r="K36" i="2"/>
  <c r="G36" i="2"/>
  <c r="C36" i="2"/>
  <c r="I35" i="2"/>
  <c r="E35" i="2"/>
  <c r="K34" i="2"/>
  <c r="G34" i="2"/>
  <c r="C34" i="2"/>
  <c r="I33" i="2"/>
  <c r="E33" i="2"/>
  <c r="K32" i="2"/>
  <c r="G32" i="2"/>
  <c r="C32" i="2"/>
  <c r="I31" i="2"/>
  <c r="E31" i="2"/>
  <c r="K30" i="2"/>
  <c r="G30" i="2"/>
  <c r="C30" i="2"/>
  <c r="I29" i="2"/>
  <c r="E29" i="2"/>
  <c r="K28" i="2"/>
  <c r="G28" i="2"/>
  <c r="C28" i="2"/>
  <c r="I27" i="2"/>
  <c r="E27" i="2"/>
  <c r="K26" i="2"/>
  <c r="G26" i="2"/>
  <c r="C26" i="2"/>
  <c r="I25" i="2"/>
  <c r="E25" i="2"/>
  <c r="K24" i="2"/>
  <c r="G24" i="2"/>
  <c r="C24" i="2"/>
  <c r="I23" i="2"/>
  <c r="E23" i="2"/>
  <c r="K22" i="2"/>
  <c r="G22" i="2"/>
  <c r="C22" i="2"/>
  <c r="Q29" i="2"/>
  <c r="Q25" i="2"/>
  <c r="S21" i="2"/>
  <c r="S28" i="2"/>
  <c r="M119" i="2"/>
  <c r="M115" i="2"/>
  <c r="M111" i="2"/>
  <c r="M91" i="2"/>
  <c r="M87" i="2"/>
  <c r="M79" i="2"/>
  <c r="M67" i="2"/>
  <c r="M63" i="2"/>
  <c r="M107" i="2"/>
  <c r="M103" i="2"/>
  <c r="M99" i="2"/>
  <c r="M95" i="2"/>
  <c r="M83" i="2"/>
  <c r="M75" i="2"/>
  <c r="M71" i="2"/>
  <c r="M59" i="2"/>
  <c r="M120" i="2"/>
  <c r="M118" i="2"/>
  <c r="M117" i="2"/>
  <c r="M116" i="2"/>
  <c r="M114" i="2"/>
  <c r="M113" i="2"/>
  <c r="M112" i="2"/>
  <c r="M110" i="2"/>
  <c r="M109" i="2"/>
  <c r="M108" i="2"/>
  <c r="M106" i="2"/>
  <c r="M105" i="2"/>
  <c r="M104" i="2"/>
  <c r="M102" i="2"/>
  <c r="M101" i="2"/>
  <c r="M100" i="2"/>
  <c r="M98" i="2"/>
  <c r="M97" i="2"/>
  <c r="M96" i="2"/>
  <c r="M94" i="2"/>
  <c r="M93" i="2"/>
  <c r="M92" i="2"/>
  <c r="M90" i="2"/>
  <c r="M89" i="2"/>
  <c r="M88" i="2"/>
  <c r="M86" i="2"/>
  <c r="M85" i="2"/>
  <c r="M84" i="2"/>
  <c r="M82" i="2"/>
  <c r="M81" i="2"/>
  <c r="M80" i="2"/>
  <c r="M78" i="2"/>
  <c r="M77" i="2"/>
  <c r="M76" i="2"/>
  <c r="M74" i="2"/>
  <c r="M73" i="2"/>
  <c r="M72" i="2"/>
  <c r="M70" i="2"/>
  <c r="M69" i="2"/>
  <c r="M68" i="2"/>
  <c r="M66" i="2"/>
  <c r="M65" i="2"/>
  <c r="M64" i="2"/>
  <c r="M62" i="2"/>
  <c r="M61" i="2"/>
  <c r="M60" i="2"/>
  <c r="M58" i="2"/>
  <c r="M57" i="2"/>
  <c r="M56" i="2"/>
  <c r="M21" i="2"/>
  <c r="M23" i="2" l="1"/>
  <c r="M31" i="2"/>
  <c r="M36" i="2"/>
  <c r="M44" i="2"/>
  <c r="M25" i="2"/>
  <c r="M46" i="2"/>
  <c r="M30" i="2"/>
  <c r="M24" i="2"/>
  <c r="M28" i="2"/>
  <c r="M29" i="2"/>
  <c r="M34" i="2"/>
  <c r="M37" i="2"/>
  <c r="M39" i="2"/>
  <c r="M40" i="2"/>
  <c r="M42" i="2"/>
  <c r="M45" i="2"/>
  <c r="M47" i="2"/>
  <c r="M48" i="2"/>
  <c r="M50" i="2"/>
  <c r="M52" i="2"/>
  <c r="M35" i="2"/>
  <c r="M54" i="2"/>
  <c r="M38" i="2"/>
  <c r="M41" i="2"/>
  <c r="M49" i="2"/>
  <c r="M51" i="2"/>
  <c r="M53" i="2"/>
  <c r="M26" i="2"/>
  <c r="M32" i="2"/>
  <c r="M27" i="2"/>
  <c r="M43" i="2"/>
  <c r="M22" i="2"/>
  <c r="M33" i="2"/>
  <c r="P25" i="2" l="1"/>
  <c r="P30" i="2"/>
  <c r="P26" i="2"/>
  <c r="P21" i="2"/>
  <c r="R21" i="2" s="1"/>
  <c r="P28" i="2"/>
  <c r="P24" i="2"/>
  <c r="P27" i="2"/>
  <c r="P31" i="2"/>
  <c r="P22" i="2"/>
  <c r="P29" i="2"/>
  <c r="P23" i="2"/>
  <c r="R24" i="2" l="1"/>
  <c r="R22" i="2"/>
  <c r="R23" i="2"/>
  <c r="R30" i="2"/>
  <c r="R27" i="2"/>
  <c r="R29" i="2"/>
  <c r="R31" i="2"/>
  <c r="R26" i="2"/>
  <c r="R25" i="2"/>
  <c r="R28" i="2"/>
</calcChain>
</file>

<file path=xl/sharedStrings.xml><?xml version="1.0" encoding="utf-8"?>
<sst xmlns="http://schemas.openxmlformats.org/spreadsheetml/2006/main" count="91" uniqueCount="78">
  <si>
    <t>Sample size simulation exercise</t>
  </si>
  <si>
    <t>1100 population DPM, sample with 3 fails –&gt; 3000 DPM</t>
  </si>
  <si>
    <t>6700 population DPM, sample with 3 fails –&gt; 3000 DPM</t>
  </si>
  <si>
    <t>Sample determines our estimate, not the population (which is the whole problem with statistical sampling).</t>
  </si>
  <si>
    <t>Run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</si>
  <si>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</si>
  <si>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</si>
  <si>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</si>
  <si>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</si>
  <si>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</si>
  <si>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</si>
  <si>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</si>
  <si>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</si>
  <si>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</si>
  <si>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</si>
  <si>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Meas Fail %</t>
  </si>
  <si>
    <t>True Fail %</t>
  </si>
  <si>
    <t>Binomial</t>
  </si>
  <si>
    <t>Fraction</t>
  </si>
  <si>
    <t>Cum Bin</t>
  </si>
  <si>
    <t>Cum Frac</t>
  </si>
  <si>
    <t>UCL</t>
  </si>
  <si>
    <t>LCL</t>
  </si>
  <si>
    <t>Sample Size</t>
  </si>
  <si>
    <t>Fails</t>
  </si>
  <si>
    <t>Binomial confidence limits</t>
  </si>
  <si>
    <t>Exponential confidence limits</t>
  </si>
  <si>
    <t>Unit 11</t>
  </si>
  <si>
    <t>Unit 12</t>
  </si>
  <si>
    <t>Unit 13</t>
  </si>
  <si>
    <t>Unit 14</t>
  </si>
  <si>
    <t>Unit 15</t>
  </si>
  <si>
    <t>Unit 16</t>
  </si>
  <si>
    <t>Unit 17</t>
  </si>
  <si>
    <t>Unit 18</t>
  </si>
  <si>
    <t>Unit 19</t>
  </si>
  <si>
    <t>Unit 20</t>
  </si>
  <si>
    <t>Unit 21</t>
  </si>
  <si>
    <t>Unit 22</t>
  </si>
  <si>
    <t>Unit 23</t>
  </si>
  <si>
    <t>Unit 24</t>
  </si>
  <si>
    <t>Unit 25</t>
  </si>
  <si>
    <t>Unit 26</t>
  </si>
  <si>
    <t>Unit 27</t>
  </si>
  <si>
    <t>Unit 28</t>
  </si>
  <si>
    <t>Unit 29</t>
  </si>
  <si>
    <t>Unit 30</t>
  </si>
  <si>
    <t>Unit 31</t>
  </si>
  <si>
    <t>Unit 32</t>
  </si>
  <si>
    <t>Unit 33</t>
  </si>
  <si>
    <t>Unit 34</t>
  </si>
  <si>
    <t>Unit 35</t>
  </si>
  <si>
    <t>Unit 36</t>
  </si>
  <si>
    <t>Unit 37</t>
  </si>
  <si>
    <t>Unit 38</t>
  </si>
  <si>
    <t>Unit 39</t>
  </si>
  <si>
    <t>Unit 40</t>
  </si>
  <si>
    <t>Unit 41</t>
  </si>
  <si>
    <t>Unit 42</t>
  </si>
  <si>
    <t>Unit 43</t>
  </si>
  <si>
    <t>Unit 44</t>
  </si>
  <si>
    <t>Unit 45</t>
  </si>
  <si>
    <t>Unit 46</t>
  </si>
  <si>
    <t>Unit 47</t>
  </si>
  <si>
    <t>Unit 48</t>
  </si>
  <si>
    <t>Unit 49</t>
  </si>
  <si>
    <t>Unit 50</t>
  </si>
  <si>
    <t>lambda</t>
  </si>
  <si>
    <t>CDF lambda</t>
  </si>
  <si>
    <t>Lambda</t>
  </si>
  <si>
    <t>Confidence Level</t>
  </si>
  <si>
    <t>Upper CL</t>
  </si>
  <si>
    <t>Lower CL</t>
  </si>
  <si>
    <t>Confidence Limits</t>
  </si>
  <si>
    <t>MC</t>
  </si>
  <si>
    <t>Analytic</t>
  </si>
  <si>
    <t>Best estimate</t>
  </si>
  <si>
    <t>For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</si>
</sst>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" fillId="3" borderId="1" applyNumberFormat="0" applyFont="0" applyAlignment="0" applyProtection="0"/>
    <xf numFmtId="0" fontId="1" fillId="4" borderId="1" applyNumberFormat="0" applyFont="0" applyAlignment="0" applyProtection="0"/>
  </cellStyleXfs>
  <cellXfs count="13">
    <xf numFmtId="0" fontId="0" fillId="0" borderId="0" xfId="0"/>
    <xf numFmtId="0" fontId="2" fillId="0" borderId="0" xfId="0" applyFont="1"/>
    <xf numFmtId="9" fontId="0" fillId="0" borderId="0" xfId="0" applyNumberFormat="1"/>
    <xf numFmtId="0" fontId="0" fillId="2" borderId="1" xfId="0" applyFill="1" applyBorder="1"/>
    <xf numFmtId="9" fontId="0" fillId="3" borderId="1" xfId="0" applyNumberFormat="1" applyFill="1" applyBorder="1"/>
    <xf numFmtId="0" fontId="0" fillId="2" borderId="1" xfId="2" applyFont="1"/>
    <xf numFmtId="9" fontId="0" fillId="0" borderId="0" xfId="1" applyNumberFormat="1" applyFont="1"/>
    <xf numFmtId="0" fontId="0" fillId="4" borderId="1" xfId="0" applyFill="1" applyBorder="1"/>
    <xf numFmtId="0" fontId="0" fillId="3" borderId="1" xfId="3" applyNumberFormat="1" applyFont="1"/>
    <xf numFmtId="0" fontId="3" fillId="0" borderId="0" xfId="0" applyFont="1"/>
    <xf numFmtId="9" fontId="0" fillId="3" borderId="1" xfId="3" applyNumberFormat="1" applyFont="1"/>
    <xf numFmtId="0" fontId="0" fillId="4" borderId="1" xfId="4" applyFont="1"/>
    <xf numFmtId="0" fontId="0" fillId="4" borderId="1" xfId="4" applyNumberFormat="1" applyFont="1"/>
  </cellXfs>
  <cellStyles count="5">
    <cellStyle name="J - Input" xfId="3"/>
    <cellStyle name="J - Label" xfId="2"/>
    <cellStyle name="J - Output" xf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43569553805774"/>
          <c:y val="5.4236293379994166E-2"/>
          <c:w val="0.65022484689413829"/>
          <c:h val="0.71984871682706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 6.2'!$P$20</c:f>
              <c:strCache>
                <c:ptCount val="1"/>
                <c:pt idx="0">
                  <c:v>Fraction</c:v>
                </c:pt>
              </c:strCache>
            </c:strRef>
          </c:tx>
          <c:invertIfNegative val="0"/>
          <c:cat>
            <c:numRef>
              <c:f>'Ex 6.2'!$O$21:$O$31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'Ex 6.2'!$P$21:$P$31</c:f>
              <c:numCache>
                <c:formatCode>General</c:formatCode>
                <c:ptCount val="11"/>
                <c:pt idx="0">
                  <c:v>0.04</c:v>
                </c:pt>
                <c:pt idx="1">
                  <c:v>0.16</c:v>
                </c:pt>
                <c:pt idx="2">
                  <c:v>0.15</c:v>
                </c:pt>
                <c:pt idx="3">
                  <c:v>0.24</c:v>
                </c:pt>
                <c:pt idx="4">
                  <c:v>0.25</c:v>
                </c:pt>
                <c:pt idx="5">
                  <c:v>0.13</c:v>
                </c:pt>
                <c:pt idx="6">
                  <c:v>0.01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'Ex 6.2'!$Q$20</c:f>
              <c:strCache>
                <c:ptCount val="1"/>
                <c:pt idx="0">
                  <c:v>Binomial</c:v>
                </c:pt>
              </c:strCache>
            </c:strRef>
          </c:tx>
          <c:invertIfNegative val="0"/>
          <c:cat>
            <c:numRef>
              <c:f>'Ex 6.2'!$O$21:$O$31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'Ex 6.2'!$Q$21:$Q$31</c:f>
              <c:numCache>
                <c:formatCode>General</c:formatCode>
                <c:ptCount val="11"/>
                <c:pt idx="0">
                  <c:v>2.8247524899999994E-2</c:v>
                </c:pt>
                <c:pt idx="1">
                  <c:v>0.12106082100000001</c:v>
                </c:pt>
                <c:pt idx="2">
                  <c:v>0.23347444050000005</c:v>
                </c:pt>
                <c:pt idx="3">
                  <c:v>0.26682793200000005</c:v>
                </c:pt>
                <c:pt idx="4">
                  <c:v>0.20012094900000005</c:v>
                </c:pt>
                <c:pt idx="5">
                  <c:v>0.10291934520000003</c:v>
                </c:pt>
                <c:pt idx="6">
                  <c:v>3.6756909000000039E-2</c:v>
                </c:pt>
                <c:pt idx="7">
                  <c:v>9.0016919999999986E-3</c:v>
                </c:pt>
                <c:pt idx="8">
                  <c:v>1.446700500000001E-3</c:v>
                </c:pt>
                <c:pt idx="9">
                  <c:v>1.3778099999999991E-4</c:v>
                </c:pt>
                <c:pt idx="10">
                  <c:v>5.9048999999999949E-6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30976"/>
        <c:axId val="277632896"/>
      </c:barChart>
      <c:catAx>
        <c:axId val="2776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units failing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77632896"/>
        <c:crosses val="autoZero"/>
        <c:auto val="1"/>
        <c:lblAlgn val="ctr"/>
        <c:lblOffset val="100"/>
        <c:noMultiLvlLbl val="0"/>
      </c:catAx>
      <c:valAx>
        <c:axId val="277632896"/>
        <c:scaling>
          <c:orientation val="minMax"/>
          <c:max val="0.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Fraction / Probability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7630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6.2'!$R$20</c:f>
              <c:strCache>
                <c:ptCount val="1"/>
                <c:pt idx="0">
                  <c:v>Cum Frac</c:v>
                </c:pt>
              </c:strCache>
            </c:strRef>
          </c:tx>
          <c:marker>
            <c:symbol val="diamond"/>
            <c:size val="4"/>
          </c:marker>
          <c:xVal>
            <c:numRef>
              <c:f>'Ex 6.2'!$O$21:$O$31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'Ex 6.2'!$R$21:$R$31</c:f>
              <c:numCache>
                <c:formatCode>General</c:formatCode>
                <c:ptCount val="11"/>
                <c:pt idx="0">
                  <c:v>0.04</c:v>
                </c:pt>
                <c:pt idx="1">
                  <c:v>0.2</c:v>
                </c:pt>
                <c:pt idx="2">
                  <c:v>0.35</c:v>
                </c:pt>
                <c:pt idx="3">
                  <c:v>0.59</c:v>
                </c:pt>
                <c:pt idx="4">
                  <c:v>0.84</c:v>
                </c:pt>
                <c:pt idx="5">
                  <c:v>0.97</c:v>
                </c:pt>
                <c:pt idx="6">
                  <c:v>0.98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6.2'!$S$20</c:f>
              <c:strCache>
                <c:ptCount val="1"/>
                <c:pt idx="0">
                  <c:v>Cum Bin</c:v>
                </c:pt>
              </c:strCache>
            </c:strRef>
          </c:tx>
          <c:marker>
            <c:symbol val="diamond"/>
            <c:size val="4"/>
          </c:marker>
          <c:xVal>
            <c:numRef>
              <c:f>'Ex 6.2'!$O$21:$O$31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'Ex 6.2'!$S$21:$S$31</c:f>
              <c:numCache>
                <c:formatCode>General</c:formatCode>
                <c:ptCount val="11"/>
                <c:pt idx="0">
                  <c:v>2.8247524899999994E-2</c:v>
                </c:pt>
                <c:pt idx="1">
                  <c:v>0.1493083459</c:v>
                </c:pt>
                <c:pt idx="2">
                  <c:v>0.3827827863999998</c:v>
                </c:pt>
                <c:pt idx="3">
                  <c:v>0.64961071839999995</c:v>
                </c:pt>
                <c:pt idx="4">
                  <c:v>0.84973166739999995</c:v>
                </c:pt>
                <c:pt idx="5">
                  <c:v>0.95265101260000007</c:v>
                </c:pt>
                <c:pt idx="6">
                  <c:v>0.98940792160000002</c:v>
                </c:pt>
                <c:pt idx="7">
                  <c:v>0.99840961360000002</c:v>
                </c:pt>
                <c:pt idx="8">
                  <c:v>0.99985631409999998</c:v>
                </c:pt>
                <c:pt idx="9">
                  <c:v>0.99999409509999992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54144"/>
        <c:axId val="291017472"/>
      </c:scatterChart>
      <c:valAx>
        <c:axId val="27765414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units failing</a:t>
                </a:r>
              </a:p>
            </c:rich>
          </c:tx>
          <c:layout/>
          <c:overlay val="0"/>
        </c:title>
        <c:numFmt formatCode="0%" sourceLinked="1"/>
        <c:majorTickMark val="cross"/>
        <c:minorTickMark val="out"/>
        <c:tickLblPos val="nextTo"/>
        <c:crossAx val="291017472"/>
        <c:crosses val="autoZero"/>
        <c:crossBetween val="midCat"/>
        <c:majorUnit val="0.2"/>
        <c:minorUnit val="0.1"/>
      </c:valAx>
      <c:valAx>
        <c:axId val="29101747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 Fraction / Percentage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crossAx val="277654144"/>
        <c:crosses val="autoZero"/>
        <c:crossBetween val="midCat"/>
        <c:majorUnit val="0.1"/>
        <c:min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6.3'!$C$23</c:f>
              <c:strCache>
                <c:ptCount val="1"/>
                <c:pt idx="0">
                  <c:v>lambda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6.3'!$C$24:$C$123</c:f>
              <c:numCache>
                <c:formatCode>General</c:formatCode>
                <c:ptCount val="100"/>
                <c:pt idx="0">
                  <c:v>3.1746663065821483</c:v>
                </c:pt>
                <c:pt idx="1">
                  <c:v>2.8029549162276552</c:v>
                </c:pt>
                <c:pt idx="2">
                  <c:v>3.4477505684448744</c:v>
                </c:pt>
                <c:pt idx="3">
                  <c:v>3.0402238844649543</c:v>
                </c:pt>
                <c:pt idx="4">
                  <c:v>2.7386308349522004</c:v>
                </c:pt>
                <c:pt idx="5">
                  <c:v>3.1343275684736098</c:v>
                </c:pt>
                <c:pt idx="6">
                  <c:v>3.1724485823773918</c:v>
                </c:pt>
                <c:pt idx="7">
                  <c:v>2.9713325764034879</c:v>
                </c:pt>
                <c:pt idx="8">
                  <c:v>3.0400688407853873</c:v>
                </c:pt>
                <c:pt idx="9">
                  <c:v>4.009955652287343</c:v>
                </c:pt>
                <c:pt idx="10">
                  <c:v>3.1434119075934919</c:v>
                </c:pt>
                <c:pt idx="11">
                  <c:v>3.0597119014091909</c:v>
                </c:pt>
                <c:pt idx="12">
                  <c:v>3.0578308687970264</c:v>
                </c:pt>
                <c:pt idx="13">
                  <c:v>4.816363690123862</c:v>
                </c:pt>
                <c:pt idx="14">
                  <c:v>3.6165860117406563</c:v>
                </c:pt>
                <c:pt idx="15">
                  <c:v>2.5582456065679198</c:v>
                </c:pt>
                <c:pt idx="16">
                  <c:v>3.3008018677045317</c:v>
                </c:pt>
                <c:pt idx="17">
                  <c:v>3.3278571341765124</c:v>
                </c:pt>
                <c:pt idx="18">
                  <c:v>2.9741849495756978</c:v>
                </c:pt>
                <c:pt idx="19">
                  <c:v>3.4161511626157681</c:v>
                </c:pt>
                <c:pt idx="20">
                  <c:v>2.8349132217267377</c:v>
                </c:pt>
                <c:pt idx="21">
                  <c:v>2.8153337144648871</c:v>
                </c:pt>
                <c:pt idx="22">
                  <c:v>2.9331845615967804</c:v>
                </c:pt>
                <c:pt idx="23">
                  <c:v>2.8711787994692961</c:v>
                </c:pt>
                <c:pt idx="24">
                  <c:v>3.4252956046768848</c:v>
                </c:pt>
                <c:pt idx="25">
                  <c:v>2.7547655210605861</c:v>
                </c:pt>
                <c:pt idx="26">
                  <c:v>3.3431900415616056</c:v>
                </c:pt>
                <c:pt idx="27">
                  <c:v>3.0325992205679744</c:v>
                </c:pt>
                <c:pt idx="28">
                  <c:v>2.602404092036199</c:v>
                </c:pt>
                <c:pt idx="29">
                  <c:v>3.110911212862983</c:v>
                </c:pt>
                <c:pt idx="30">
                  <c:v>2.2868532116944613</c:v>
                </c:pt>
                <c:pt idx="31">
                  <c:v>2.502258851639148</c:v>
                </c:pt>
                <c:pt idx="32">
                  <c:v>2.4925391495250122</c:v>
                </c:pt>
                <c:pt idx="33">
                  <c:v>2.7717801162578541</c:v>
                </c:pt>
                <c:pt idx="34">
                  <c:v>3.0740646992343299</c:v>
                </c:pt>
                <c:pt idx="35">
                  <c:v>3.1064360870084529</c:v>
                </c:pt>
                <c:pt idx="36">
                  <c:v>3.0788557125384686</c:v>
                </c:pt>
                <c:pt idx="37">
                  <c:v>2.6773713028434383</c:v>
                </c:pt>
                <c:pt idx="38">
                  <c:v>3.3728108832168107</c:v>
                </c:pt>
                <c:pt idx="39">
                  <c:v>2.4567604595441557</c:v>
                </c:pt>
                <c:pt idx="40">
                  <c:v>2.556999719688275</c:v>
                </c:pt>
                <c:pt idx="41">
                  <c:v>3.307709197164677</c:v>
                </c:pt>
                <c:pt idx="42">
                  <c:v>3.3175690243137237</c:v>
                </c:pt>
                <c:pt idx="43">
                  <c:v>2.6265635352823966</c:v>
                </c:pt>
                <c:pt idx="44">
                  <c:v>3.3304204818877352</c:v>
                </c:pt>
                <c:pt idx="45">
                  <c:v>2.5246530734101951</c:v>
                </c:pt>
                <c:pt idx="46">
                  <c:v>3.3515041622148751</c:v>
                </c:pt>
                <c:pt idx="47">
                  <c:v>3.8407495856193266</c:v>
                </c:pt>
                <c:pt idx="48">
                  <c:v>3.0223605321268523</c:v>
                </c:pt>
                <c:pt idx="49">
                  <c:v>3.1334986183069278</c:v>
                </c:pt>
                <c:pt idx="50">
                  <c:v>2.8040150125875112</c:v>
                </c:pt>
                <c:pt idx="51">
                  <c:v>3.3015570799974814</c:v>
                </c:pt>
                <c:pt idx="52">
                  <c:v>3.3734618385739235</c:v>
                </c:pt>
                <c:pt idx="53">
                  <c:v>4.1965956990911168</c:v>
                </c:pt>
                <c:pt idx="54">
                  <c:v>3.1166976665041362</c:v>
                </c:pt>
                <c:pt idx="55">
                  <c:v>3.0847628417574851</c:v>
                </c:pt>
                <c:pt idx="56">
                  <c:v>3.937592345198794</c:v>
                </c:pt>
                <c:pt idx="57">
                  <c:v>4.0630473742518731</c:v>
                </c:pt>
                <c:pt idx="58">
                  <c:v>3.1776706991867272</c:v>
                </c:pt>
                <c:pt idx="59">
                  <c:v>2.6390750309358708</c:v>
                </c:pt>
                <c:pt idx="60">
                  <c:v>2.9582266558403938</c:v>
                </c:pt>
                <c:pt idx="61">
                  <c:v>2.6629031382678376</c:v>
                </c:pt>
                <c:pt idx="62">
                  <c:v>3.1949490105337128</c:v>
                </c:pt>
                <c:pt idx="63">
                  <c:v>3.0603558371472412</c:v>
                </c:pt>
                <c:pt idx="64">
                  <c:v>3.2194938075437376</c:v>
                </c:pt>
                <c:pt idx="65">
                  <c:v>3.5722762055440702</c:v>
                </c:pt>
                <c:pt idx="66">
                  <c:v>3.2843586642308953</c:v>
                </c:pt>
                <c:pt idx="67">
                  <c:v>3.6517781358598271</c:v>
                </c:pt>
                <c:pt idx="68">
                  <c:v>2.6394661679183882</c:v>
                </c:pt>
                <c:pt idx="69">
                  <c:v>2.9227346616253507</c:v>
                </c:pt>
                <c:pt idx="70">
                  <c:v>3.1054122505695063</c:v>
                </c:pt>
                <c:pt idx="71">
                  <c:v>2.5153121982394797</c:v>
                </c:pt>
                <c:pt idx="72">
                  <c:v>2.9845094570057995</c:v>
                </c:pt>
                <c:pt idx="73">
                  <c:v>2.3261226029813926</c:v>
                </c:pt>
                <c:pt idx="74">
                  <c:v>2.6766832553982463</c:v>
                </c:pt>
                <c:pt idx="75">
                  <c:v>3.9036140575132281</c:v>
                </c:pt>
                <c:pt idx="76">
                  <c:v>3.8669656764993601</c:v>
                </c:pt>
                <c:pt idx="77">
                  <c:v>2.7056752599860245</c:v>
                </c:pt>
                <c:pt idx="78">
                  <c:v>2.5490830046927666</c:v>
                </c:pt>
                <c:pt idx="79">
                  <c:v>4.2658963436167134</c:v>
                </c:pt>
                <c:pt idx="80">
                  <c:v>2.5169914567160232</c:v>
                </c:pt>
                <c:pt idx="81">
                  <c:v>2.4252218032638742</c:v>
                </c:pt>
                <c:pt idx="82">
                  <c:v>2.9496810910018443</c:v>
                </c:pt>
                <c:pt idx="83">
                  <c:v>3.8998167599586151</c:v>
                </c:pt>
                <c:pt idx="84">
                  <c:v>3.9494598538434658</c:v>
                </c:pt>
                <c:pt idx="85">
                  <c:v>2.9542935575720812</c:v>
                </c:pt>
                <c:pt idx="86">
                  <c:v>2.6819949467701405</c:v>
                </c:pt>
                <c:pt idx="87">
                  <c:v>3.9168388498319033</c:v>
                </c:pt>
                <c:pt idx="88">
                  <c:v>2.8667205453798204</c:v>
                </c:pt>
                <c:pt idx="89">
                  <c:v>3.5119076602682275</c:v>
                </c:pt>
                <c:pt idx="90">
                  <c:v>2.8367155802193662</c:v>
                </c:pt>
                <c:pt idx="91">
                  <c:v>3.6609417964554156</c:v>
                </c:pt>
                <c:pt idx="92">
                  <c:v>3.2506932116687346</c:v>
                </c:pt>
                <c:pt idx="93">
                  <c:v>3.7264096510502989</c:v>
                </c:pt>
                <c:pt idx="94">
                  <c:v>3.1633824549022487</c:v>
                </c:pt>
                <c:pt idx="95">
                  <c:v>2.6681114731630546</c:v>
                </c:pt>
                <c:pt idx="96">
                  <c:v>3.6450517232511075</c:v>
                </c:pt>
                <c:pt idx="97">
                  <c:v>2.7796873476600745</c:v>
                </c:pt>
                <c:pt idx="98">
                  <c:v>2.6786272221001797</c:v>
                </c:pt>
                <c:pt idx="99">
                  <c:v>3.1445398108987281</c:v>
                </c:pt>
              </c:numCache>
            </c:numRef>
          </c:xVal>
          <c:yVal>
            <c:numRef>
              <c:f>'Ex 6.3'!$B$24:$B$123</c:f>
              <c:numCache>
                <c:formatCode>General</c:formatCode>
                <c:ptCount val="100"/>
                <c:pt idx="0">
                  <c:v>0.62719123505976093</c:v>
                </c:pt>
                <c:pt idx="1">
                  <c:v>0.27858565737051788</c:v>
                </c:pt>
                <c:pt idx="2">
                  <c:v>0.8064741035856573</c:v>
                </c:pt>
                <c:pt idx="3">
                  <c:v>0.4578685258964143</c:v>
                </c:pt>
                <c:pt idx="4">
                  <c:v>0.23874501992031871</c:v>
                </c:pt>
                <c:pt idx="5">
                  <c:v>0.57739043824701186</c:v>
                </c:pt>
                <c:pt idx="6">
                  <c:v>0.61723107569721114</c:v>
                </c:pt>
                <c:pt idx="7">
                  <c:v>0.3981075697211155</c:v>
                </c:pt>
                <c:pt idx="8">
                  <c:v>0.44790836653386451</c:v>
                </c:pt>
                <c:pt idx="9">
                  <c:v>0.95587649402390429</c:v>
                </c:pt>
                <c:pt idx="10">
                  <c:v>0.58735059760956165</c:v>
                </c:pt>
                <c:pt idx="11">
                  <c:v>0.47778884462151389</c:v>
                </c:pt>
                <c:pt idx="12">
                  <c:v>0.46782868525896409</c:v>
                </c:pt>
                <c:pt idx="13">
                  <c:v>0.99571713147410357</c:v>
                </c:pt>
                <c:pt idx="14">
                  <c:v>0.83635458167330667</c:v>
                </c:pt>
                <c:pt idx="15">
                  <c:v>0.11922310756972111</c:v>
                </c:pt>
                <c:pt idx="16">
                  <c:v>0.68695219123505968</c:v>
                </c:pt>
                <c:pt idx="17">
                  <c:v>0.72679282868525896</c:v>
                </c:pt>
                <c:pt idx="18">
                  <c:v>0.40806772908366529</c:v>
                </c:pt>
                <c:pt idx="19">
                  <c:v>0.78655378486055771</c:v>
                </c:pt>
                <c:pt idx="20">
                  <c:v>0.30846613545816731</c:v>
                </c:pt>
                <c:pt idx="21">
                  <c:v>0.29850597609561752</c:v>
                </c:pt>
                <c:pt idx="22">
                  <c:v>0.35826693227091633</c:v>
                </c:pt>
                <c:pt idx="23">
                  <c:v>0.33834661354581669</c:v>
                </c:pt>
                <c:pt idx="24">
                  <c:v>0.79651394422310751</c:v>
                </c:pt>
                <c:pt idx="25">
                  <c:v>0.2487051792828685</c:v>
                </c:pt>
                <c:pt idx="26">
                  <c:v>0.74671314741035855</c:v>
                </c:pt>
                <c:pt idx="27">
                  <c:v>0.43794820717131472</c:v>
                </c:pt>
                <c:pt idx="28">
                  <c:v>0.12918326693227092</c:v>
                </c:pt>
                <c:pt idx="29">
                  <c:v>0.54750996015936249</c:v>
                </c:pt>
                <c:pt idx="30">
                  <c:v>9.6613545816733055E-3</c:v>
                </c:pt>
                <c:pt idx="31">
                  <c:v>5.9462151394422305E-2</c:v>
                </c:pt>
                <c:pt idx="32">
                  <c:v>4.9501992031872506E-2</c:v>
                </c:pt>
                <c:pt idx="33">
                  <c:v>0.2586653386454183</c:v>
                </c:pt>
                <c:pt idx="34">
                  <c:v>0.49770916334661353</c:v>
                </c:pt>
                <c:pt idx="35">
                  <c:v>0.53754980079681269</c:v>
                </c:pt>
                <c:pt idx="36">
                  <c:v>0.50766932270916332</c:v>
                </c:pt>
                <c:pt idx="37">
                  <c:v>0.19890438247011949</c:v>
                </c:pt>
                <c:pt idx="38">
                  <c:v>0.76663346613545813</c:v>
                </c:pt>
                <c:pt idx="39">
                  <c:v>3.9541832669322707E-2</c:v>
                </c:pt>
                <c:pt idx="40">
                  <c:v>0.10926294820717132</c:v>
                </c:pt>
                <c:pt idx="41">
                  <c:v>0.70687250996015927</c:v>
                </c:pt>
                <c:pt idx="42">
                  <c:v>0.71683266932270906</c:v>
                </c:pt>
                <c:pt idx="43">
                  <c:v>0.13914342629482071</c:v>
                </c:pt>
                <c:pt idx="44">
                  <c:v>0.73675298804780875</c:v>
                </c:pt>
                <c:pt idx="45">
                  <c:v>8.9342629482071709E-2</c:v>
                </c:pt>
                <c:pt idx="46">
                  <c:v>0.75667330677290834</c:v>
                </c:pt>
                <c:pt idx="47">
                  <c:v>0.88615537848605574</c:v>
                </c:pt>
                <c:pt idx="48">
                  <c:v>0.42798804780876493</c:v>
                </c:pt>
                <c:pt idx="49">
                  <c:v>0.56743027888446207</c:v>
                </c:pt>
                <c:pt idx="50">
                  <c:v>0.28854581673306773</c:v>
                </c:pt>
                <c:pt idx="51">
                  <c:v>0.69691235059760948</c:v>
                </c:pt>
                <c:pt idx="52">
                  <c:v>0.77659362549800792</c:v>
                </c:pt>
                <c:pt idx="53">
                  <c:v>0.97579681274900387</c:v>
                </c:pt>
                <c:pt idx="54">
                  <c:v>0.55747011952191228</c:v>
                </c:pt>
                <c:pt idx="55">
                  <c:v>0.51762948207171311</c:v>
                </c:pt>
                <c:pt idx="56">
                  <c:v>0.9359561752988047</c:v>
                </c:pt>
                <c:pt idx="57">
                  <c:v>0.96583665338645408</c:v>
                </c:pt>
                <c:pt idx="58">
                  <c:v>0.63715139442231072</c:v>
                </c:pt>
                <c:pt idx="59">
                  <c:v>0.1491035856573705</c:v>
                </c:pt>
                <c:pt idx="60">
                  <c:v>0.3881474103585657</c:v>
                </c:pt>
                <c:pt idx="61">
                  <c:v>0.16902390438247009</c:v>
                </c:pt>
                <c:pt idx="62">
                  <c:v>0.64711155378486052</c:v>
                </c:pt>
                <c:pt idx="63">
                  <c:v>0.48774900398406373</c:v>
                </c:pt>
                <c:pt idx="64">
                  <c:v>0.65707171314741031</c:v>
                </c:pt>
                <c:pt idx="65">
                  <c:v>0.82639442231075688</c:v>
                </c:pt>
                <c:pt idx="66">
                  <c:v>0.67699203187250989</c:v>
                </c:pt>
                <c:pt idx="67">
                  <c:v>0.85627490039840637</c:v>
                </c:pt>
                <c:pt idx="68">
                  <c:v>0.15906374501992032</c:v>
                </c:pt>
                <c:pt idx="69">
                  <c:v>0.34830677290836648</c:v>
                </c:pt>
                <c:pt idx="70">
                  <c:v>0.5275896414342629</c:v>
                </c:pt>
                <c:pt idx="71">
                  <c:v>6.9422310756972111E-2</c:v>
                </c:pt>
                <c:pt idx="72">
                  <c:v>0.41802788844621508</c:v>
                </c:pt>
                <c:pt idx="73">
                  <c:v>1.9621513944223106E-2</c:v>
                </c:pt>
                <c:pt idx="74">
                  <c:v>0.1889442231075697</c:v>
                </c:pt>
                <c:pt idx="75">
                  <c:v>0.91603585657370512</c:v>
                </c:pt>
                <c:pt idx="76">
                  <c:v>0.89611553784860554</c:v>
                </c:pt>
                <c:pt idx="77">
                  <c:v>0.22878486055776889</c:v>
                </c:pt>
                <c:pt idx="78">
                  <c:v>9.9302788844621515E-2</c:v>
                </c:pt>
                <c:pt idx="79">
                  <c:v>0.98575697211155366</c:v>
                </c:pt>
                <c:pt idx="80">
                  <c:v>7.9382470119521903E-2</c:v>
                </c:pt>
                <c:pt idx="81">
                  <c:v>2.9581673306772908E-2</c:v>
                </c:pt>
                <c:pt idx="82">
                  <c:v>0.36822709163346612</c:v>
                </c:pt>
                <c:pt idx="83">
                  <c:v>0.90607569721115533</c:v>
                </c:pt>
                <c:pt idx="84">
                  <c:v>0.9459163346613545</c:v>
                </c:pt>
                <c:pt idx="85">
                  <c:v>0.37818725099601591</c:v>
                </c:pt>
                <c:pt idx="86">
                  <c:v>0.2188247011952191</c:v>
                </c:pt>
                <c:pt idx="87">
                  <c:v>0.92599601593625491</c:v>
                </c:pt>
                <c:pt idx="88">
                  <c:v>0.3283864541832669</c:v>
                </c:pt>
                <c:pt idx="89">
                  <c:v>0.81643426294820709</c:v>
                </c:pt>
                <c:pt idx="90">
                  <c:v>0.3184262948207171</c:v>
                </c:pt>
                <c:pt idx="91">
                  <c:v>0.86623505976095616</c:v>
                </c:pt>
                <c:pt idx="92">
                  <c:v>0.6670318725099601</c:v>
                </c:pt>
                <c:pt idx="93">
                  <c:v>0.87619521912350595</c:v>
                </c:pt>
                <c:pt idx="94">
                  <c:v>0.60727091633466135</c:v>
                </c:pt>
                <c:pt idx="95">
                  <c:v>0.17898406374501991</c:v>
                </c:pt>
                <c:pt idx="96">
                  <c:v>0.84631474103585647</c:v>
                </c:pt>
                <c:pt idx="97">
                  <c:v>0.26862549800796809</c:v>
                </c:pt>
                <c:pt idx="98">
                  <c:v>0.20886454183266931</c:v>
                </c:pt>
                <c:pt idx="99">
                  <c:v>0.59731075697211156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6.3'!$B$9</c:f>
              <c:strCache>
                <c:ptCount val="1"/>
                <c:pt idx="0">
                  <c:v>Confidence Limits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'Ex 6.3'!$C$10:$C$12</c:f>
              <c:numCache>
                <c:formatCode>General</c:formatCode>
                <c:ptCount val="3"/>
                <c:pt idx="0">
                  <c:v>4.009955652287343</c:v>
                </c:pt>
                <c:pt idx="1">
                  <c:v>3.0788557125384686</c:v>
                </c:pt>
                <c:pt idx="2">
                  <c:v>2.502258851639148</c:v>
                </c:pt>
              </c:numCache>
            </c:numRef>
          </c:xVal>
          <c:yVal>
            <c:numRef>
              <c:f>'Ex 6.3'!$E$10:$E$12</c:f>
              <c:numCache>
                <c:formatCode>General</c:formatCode>
                <c:ptCount val="3"/>
                <c:pt idx="0">
                  <c:v>0.95</c:v>
                </c:pt>
                <c:pt idx="1">
                  <c:v>0.5</c:v>
                </c:pt>
                <c:pt idx="2">
                  <c:v>0.05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49920"/>
        <c:axId val="278051456"/>
      </c:scatterChart>
      <c:valAx>
        <c:axId val="2780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8051456"/>
        <c:crosses val="autoZero"/>
        <c:crossBetween val="midCat"/>
      </c:valAx>
      <c:valAx>
        <c:axId val="278051456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8049920"/>
        <c:crosses val="autoZero"/>
        <c:crossBetween val="midCat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1</xdr:row>
      <xdr:rowOff>109537</xdr:rowOff>
    </xdr:from>
    <xdr:to>
      <xdr:col>11</xdr:col>
      <xdr:colOff>171450</xdr:colOff>
      <xdr:row>15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402166</xdr:colOff>
      <xdr:row>1</xdr:row>
      <xdr:rowOff>136524</xdr:rowOff>
    </xdr:from>
    <xdr:to>
      <xdr:col>18</xdr:col>
      <xdr:colOff>539749</xdr:colOff>
      <xdr:row>16</xdr:row>
      <xdr:rowOff>22224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</xdr:colOff>
      <xdr:row>4</xdr:row>
      <xdr:rowOff>76200</xdr:rowOff>
    </xdr:from>
    <xdr:to>
      <xdr:col>15</xdr:col>
      <xdr:colOff>223837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B5" sqref="B5"/>
    </sheetView>
  </sheetViews>
  <sheetFormatPr defaultRowHeight="15" x14ac:dyDescent="0.25"/>
  <cols>
    <col min="1" max="1" width="2.85546875" customWidth="1"/>
  </cols>
  <sheetData>
    <row r="1" spans="2:2" ht="15.75" x14ac:dyDescent="0.25">
      <c r="B1" s="1" t="s">
        <v>0</v>
      </c>
    </row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0"/>
  <sheetViews>
    <sheetView zoomScaleNormal="100" workbookViewId="0">
      <selection activeCell="C3" sqref="C3"/>
    </sheetView>
  </sheetViews>
  <sheetFormatPr defaultRowHeight="15" x14ac:dyDescent="0.25"/>
  <cols>
    <col min="1" max="1" width="2.85546875" customWidth="1"/>
    <col min="2" max="2" width="13" bestFit="1" customWidth="1"/>
    <col min="13" max="13" width="11.28515625" bestFit="1" customWidth="1"/>
  </cols>
  <sheetData>
    <row r="1" spans="2:3" ht="18.75" x14ac:dyDescent="0.3">
      <c r="B1" s="9" t="s">
        <v>25</v>
      </c>
    </row>
    <row r="3" spans="2:3" x14ac:dyDescent="0.25">
      <c r="B3" s="3" t="s">
        <v>16</v>
      </c>
      <c r="C3" s="4">
        <v>0.3</v>
      </c>
    </row>
    <row r="8" spans="2:3" x14ac:dyDescent="0.25">
      <c r="B8" s="5" t="s">
        <v>24</v>
      </c>
      <c r="C8" s="8">
        <v>3</v>
      </c>
    </row>
    <row r="9" spans="2:3" x14ac:dyDescent="0.25">
      <c r="B9" s="5" t="s">
        <v>23</v>
      </c>
      <c r="C9" s="8">
        <v>10</v>
      </c>
    </row>
    <row r="11" spans="2:3" x14ac:dyDescent="0.25">
      <c r="B11" s="5" t="s">
        <v>21</v>
      </c>
      <c r="C11" s="7">
        <f>BETAINV(95%, C8+1, C9-C8)</f>
        <v>0.60662421610541328</v>
      </c>
    </row>
    <row r="12" spans="2:3" x14ac:dyDescent="0.25">
      <c r="B12" s="5" t="s">
        <v>22</v>
      </c>
      <c r="C12" s="7">
        <f>BETAINV(5%, C8, C9-C8+1)</f>
        <v>8.7264433914150216E-2</v>
      </c>
    </row>
    <row r="20" spans="2:19" x14ac:dyDescent="0.25">
      <c r="B20" s="5" t="s">
        <v>4</v>
      </c>
      <c r="C20" s="5" t="s">
        <v>5</v>
      </c>
      <c r="D20" s="5" t="s">
        <v>6</v>
      </c>
      <c r="E20" s="5" t="s">
        <v>7</v>
      </c>
      <c r="F20" s="5" t="s">
        <v>8</v>
      </c>
      <c r="G20" s="5" t="s">
        <v>9</v>
      </c>
      <c r="H20" s="5" t="s">
        <v>10</v>
      </c>
      <c r="I20" s="5" t="s">
        <v>11</v>
      </c>
      <c r="J20" s="5" t="s">
        <v>12</v>
      </c>
      <c r="K20" s="5" t="s">
        <v>13</v>
      </c>
      <c r="L20" s="5" t="s">
        <v>14</v>
      </c>
      <c r="M20" s="5" t="s">
        <v>15</v>
      </c>
      <c r="O20" s="5" t="s">
        <v>15</v>
      </c>
      <c r="P20" s="5" t="s">
        <v>18</v>
      </c>
      <c r="Q20" s="5" t="s">
        <v>17</v>
      </c>
      <c r="R20" s="5" t="s">
        <v>20</v>
      </c>
      <c r="S20" s="5" t="s">
        <v>19</v>
      </c>
    </row>
    <row r="21" spans="2:19" x14ac:dyDescent="0.25">
      <c r="B21">
        <v>1</v>
      </c>
      <c r="C21">
        <f ca="1">IF(RAND()&lt;$C$3, 1, 0)</f>
        <v>0</v>
      </c>
      <c r="D21">
        <f t="shared" ref="D21:L36" ca="1" si="0">IF(RAND()&lt;$C$3, 1, 0)</f>
        <v>0</v>
      </c>
      <c r="E21">
        <f t="shared" ca="1" si="0"/>
        <v>0</v>
      </c>
      <c r="F21">
        <f t="shared" ca="1" si="0"/>
        <v>0</v>
      </c>
      <c r="G21">
        <f t="shared" ca="1" si="0"/>
        <v>0</v>
      </c>
      <c r="H21">
        <f t="shared" ca="1" si="0"/>
        <v>1</v>
      </c>
      <c r="I21">
        <f t="shared" ca="1" si="0"/>
        <v>0</v>
      </c>
      <c r="J21">
        <f t="shared" ca="1" si="0"/>
        <v>0</v>
      </c>
      <c r="K21">
        <f t="shared" ca="1" si="0"/>
        <v>0</v>
      </c>
      <c r="L21">
        <f t="shared" ca="1" si="0"/>
        <v>0</v>
      </c>
      <c r="M21" s="6">
        <f ca="1">SUM(C21:L21)/10</f>
        <v>0.1</v>
      </c>
      <c r="O21" s="2">
        <v>0</v>
      </c>
      <c r="P21">
        <f ca="1">COUNTIF($M$21:$M$120, "="&amp;O21)/100</f>
        <v>0.04</v>
      </c>
      <c r="Q21">
        <f>BINOMDIST(10*O21, 10, $C$3, FALSE)</f>
        <v>2.8247524899999994E-2</v>
      </c>
      <c r="R21">
        <f ca="1">SUM($P$21:P21)</f>
        <v>0.04</v>
      </c>
      <c r="S21">
        <f t="shared" ref="S21:S31" si="1">BINOMDIST(10*O21, 10, $C$3, TRUE)</f>
        <v>2.8247524899999994E-2</v>
      </c>
    </row>
    <row r="22" spans="2:19" x14ac:dyDescent="0.25">
      <c r="B22">
        <v>2</v>
      </c>
      <c r="C22">
        <f t="shared" ref="C22:L53" ca="1" si="2">IF(RAND()&lt;$C$3, 1, 0)</f>
        <v>0</v>
      </c>
      <c r="D22">
        <f t="shared" ca="1" si="0"/>
        <v>0</v>
      </c>
      <c r="E22">
        <f t="shared" ca="1" si="0"/>
        <v>0</v>
      </c>
      <c r="F22">
        <f t="shared" ca="1" si="0"/>
        <v>0</v>
      </c>
      <c r="G22">
        <f t="shared" ca="1" si="0"/>
        <v>0</v>
      </c>
      <c r="H22">
        <f t="shared" ca="1" si="0"/>
        <v>0</v>
      </c>
      <c r="I22">
        <f t="shared" ca="1" si="0"/>
        <v>0</v>
      </c>
      <c r="J22">
        <f t="shared" ca="1" si="0"/>
        <v>0</v>
      </c>
      <c r="K22">
        <f t="shared" ca="1" si="0"/>
        <v>0</v>
      </c>
      <c r="L22">
        <f t="shared" ca="1" si="0"/>
        <v>0</v>
      </c>
      <c r="M22" s="6">
        <f t="shared" ref="M22:M85" ca="1" si="3">SUM(C22:L22)/10</f>
        <v>0</v>
      </c>
      <c r="O22" s="2">
        <v>0.1</v>
      </c>
      <c r="P22">
        <f t="shared" ref="P22:P31" ca="1" si="4">COUNTIF($M$21:$M$120, "="&amp;O22)/100</f>
        <v>0.16</v>
      </c>
      <c r="Q22">
        <f t="shared" ref="Q22:Q31" si="5">BINOMDIST(10*O22, 10, $C$3, FALSE)</f>
        <v>0.12106082100000001</v>
      </c>
      <c r="R22">
        <f ca="1">SUM($P$21:P22)</f>
        <v>0.2</v>
      </c>
      <c r="S22">
        <f t="shared" si="1"/>
        <v>0.1493083459</v>
      </c>
    </row>
    <row r="23" spans="2:19" x14ac:dyDescent="0.25">
      <c r="B23">
        <v>3</v>
      </c>
      <c r="C23">
        <f t="shared" ca="1" si="2"/>
        <v>0</v>
      </c>
      <c r="D23">
        <f t="shared" ca="1" si="0"/>
        <v>1</v>
      </c>
      <c r="E23">
        <f t="shared" ca="1" si="0"/>
        <v>0</v>
      </c>
      <c r="F23">
        <f t="shared" ca="1" si="0"/>
        <v>1</v>
      </c>
      <c r="G23">
        <f t="shared" ca="1" si="0"/>
        <v>0</v>
      </c>
      <c r="H23">
        <f t="shared" ca="1" si="0"/>
        <v>0</v>
      </c>
      <c r="I23">
        <f t="shared" ca="1" si="0"/>
        <v>0</v>
      </c>
      <c r="J23">
        <f t="shared" ca="1" si="0"/>
        <v>0</v>
      </c>
      <c r="K23">
        <f t="shared" ca="1" si="0"/>
        <v>1</v>
      </c>
      <c r="L23">
        <f t="shared" ca="1" si="0"/>
        <v>0</v>
      </c>
      <c r="M23" s="6">
        <f t="shared" ca="1" si="3"/>
        <v>0.3</v>
      </c>
      <c r="O23" s="2">
        <v>0.2</v>
      </c>
      <c r="P23">
        <f t="shared" ca="1" si="4"/>
        <v>0.15</v>
      </c>
      <c r="Q23">
        <f t="shared" si="5"/>
        <v>0.23347444050000005</v>
      </c>
      <c r="R23">
        <f ca="1">SUM($P$21:P23)</f>
        <v>0.35</v>
      </c>
      <c r="S23">
        <f t="shared" si="1"/>
        <v>0.3827827863999998</v>
      </c>
    </row>
    <row r="24" spans="2:19" x14ac:dyDescent="0.25">
      <c r="B24">
        <v>4</v>
      </c>
      <c r="C24">
        <f t="shared" ca="1" si="2"/>
        <v>1</v>
      </c>
      <c r="D24">
        <f t="shared" ca="1" si="0"/>
        <v>1</v>
      </c>
      <c r="E24">
        <f t="shared" ca="1" si="0"/>
        <v>0</v>
      </c>
      <c r="F24">
        <f t="shared" ca="1" si="0"/>
        <v>1</v>
      </c>
      <c r="G24">
        <f t="shared" ca="1" si="0"/>
        <v>0</v>
      </c>
      <c r="H24">
        <f t="shared" ca="1" si="0"/>
        <v>0</v>
      </c>
      <c r="I24">
        <f t="shared" ca="1" si="0"/>
        <v>0</v>
      </c>
      <c r="J24">
        <f t="shared" ca="1" si="0"/>
        <v>0</v>
      </c>
      <c r="K24">
        <f t="shared" ca="1" si="0"/>
        <v>0</v>
      </c>
      <c r="L24">
        <f t="shared" ca="1" si="0"/>
        <v>1</v>
      </c>
      <c r="M24" s="6">
        <f t="shared" ca="1" si="3"/>
        <v>0.4</v>
      </c>
      <c r="O24" s="2">
        <v>0.3</v>
      </c>
      <c r="P24">
        <f t="shared" ca="1" si="4"/>
        <v>0.24</v>
      </c>
      <c r="Q24">
        <f t="shared" si="5"/>
        <v>0.26682793200000005</v>
      </c>
      <c r="R24">
        <f ca="1">SUM($P$21:P24)</f>
        <v>0.59</v>
      </c>
      <c r="S24">
        <f t="shared" si="1"/>
        <v>0.64961071839999995</v>
      </c>
    </row>
    <row r="25" spans="2:19" x14ac:dyDescent="0.25">
      <c r="B25">
        <v>5</v>
      </c>
      <c r="C25">
        <f t="shared" ca="1" si="2"/>
        <v>1</v>
      </c>
      <c r="D25">
        <f t="shared" ca="1" si="0"/>
        <v>0</v>
      </c>
      <c r="E25">
        <f t="shared" ca="1" si="0"/>
        <v>0</v>
      </c>
      <c r="F25">
        <f t="shared" ca="1" si="0"/>
        <v>0</v>
      </c>
      <c r="G25">
        <f t="shared" ca="1" si="0"/>
        <v>1</v>
      </c>
      <c r="H25">
        <f t="shared" ca="1" si="0"/>
        <v>1</v>
      </c>
      <c r="I25">
        <f t="shared" ca="1" si="0"/>
        <v>1</v>
      </c>
      <c r="J25">
        <f t="shared" ca="1" si="0"/>
        <v>1</v>
      </c>
      <c r="K25">
        <f t="shared" ca="1" si="0"/>
        <v>0</v>
      </c>
      <c r="L25">
        <f t="shared" ca="1" si="0"/>
        <v>0</v>
      </c>
      <c r="M25" s="6">
        <f t="shared" ca="1" si="3"/>
        <v>0.5</v>
      </c>
      <c r="O25" s="2">
        <v>0.4</v>
      </c>
      <c r="P25">
        <f t="shared" ca="1" si="4"/>
        <v>0.25</v>
      </c>
      <c r="Q25">
        <f t="shared" si="5"/>
        <v>0.20012094900000005</v>
      </c>
      <c r="R25">
        <f ca="1">SUM($P$21:P25)</f>
        <v>0.84</v>
      </c>
      <c r="S25">
        <f t="shared" si="1"/>
        <v>0.84973166739999995</v>
      </c>
    </row>
    <row r="26" spans="2:19" x14ac:dyDescent="0.25">
      <c r="B26">
        <v>6</v>
      </c>
      <c r="C26">
        <f t="shared" ca="1" si="2"/>
        <v>0</v>
      </c>
      <c r="D26">
        <f t="shared" ca="1" si="0"/>
        <v>0</v>
      </c>
      <c r="E26">
        <f t="shared" ca="1" si="0"/>
        <v>0</v>
      </c>
      <c r="F26">
        <f t="shared" ca="1" si="0"/>
        <v>0</v>
      </c>
      <c r="G26">
        <f t="shared" ca="1" si="0"/>
        <v>0</v>
      </c>
      <c r="H26">
        <f t="shared" ca="1" si="0"/>
        <v>0</v>
      </c>
      <c r="I26">
        <f t="shared" ca="1" si="0"/>
        <v>0</v>
      </c>
      <c r="J26">
        <f t="shared" ca="1" si="0"/>
        <v>1</v>
      </c>
      <c r="K26">
        <f t="shared" ca="1" si="0"/>
        <v>0</v>
      </c>
      <c r="L26">
        <f t="shared" ca="1" si="0"/>
        <v>0</v>
      </c>
      <c r="M26" s="6">
        <f t="shared" ca="1" si="3"/>
        <v>0.1</v>
      </c>
      <c r="O26" s="2">
        <v>0.5</v>
      </c>
      <c r="P26">
        <f t="shared" ca="1" si="4"/>
        <v>0.13</v>
      </c>
      <c r="Q26">
        <f t="shared" si="5"/>
        <v>0.10291934520000003</v>
      </c>
      <c r="R26">
        <f ca="1">SUM($P$21:P26)</f>
        <v>0.97</v>
      </c>
      <c r="S26">
        <f t="shared" si="1"/>
        <v>0.95265101260000007</v>
      </c>
    </row>
    <row r="27" spans="2:19" x14ac:dyDescent="0.25">
      <c r="B27">
        <v>7</v>
      </c>
      <c r="C27">
        <f t="shared" ca="1" si="2"/>
        <v>1</v>
      </c>
      <c r="D27">
        <f t="shared" ca="1" si="0"/>
        <v>0</v>
      </c>
      <c r="E27">
        <f t="shared" ca="1" si="0"/>
        <v>0</v>
      </c>
      <c r="F27">
        <f t="shared" ca="1" si="0"/>
        <v>0</v>
      </c>
      <c r="G27">
        <f t="shared" ca="1" si="0"/>
        <v>1</v>
      </c>
      <c r="H27">
        <f t="shared" ca="1" si="0"/>
        <v>0</v>
      </c>
      <c r="I27">
        <f t="shared" ca="1" si="0"/>
        <v>1</v>
      </c>
      <c r="J27">
        <f t="shared" ca="1" si="0"/>
        <v>0</v>
      </c>
      <c r="K27">
        <f t="shared" ca="1" si="0"/>
        <v>0</v>
      </c>
      <c r="L27">
        <f t="shared" ca="1" si="0"/>
        <v>0</v>
      </c>
      <c r="M27" s="6">
        <f t="shared" ca="1" si="3"/>
        <v>0.3</v>
      </c>
      <c r="O27" s="2">
        <v>0.6</v>
      </c>
      <c r="P27">
        <f t="shared" ca="1" si="4"/>
        <v>0.01</v>
      </c>
      <c r="Q27">
        <f t="shared" si="5"/>
        <v>3.6756909000000039E-2</v>
      </c>
      <c r="R27">
        <f ca="1">SUM($P$21:P27)</f>
        <v>0.98</v>
      </c>
      <c r="S27">
        <f t="shared" si="1"/>
        <v>0.98940792160000002</v>
      </c>
    </row>
    <row r="28" spans="2:19" x14ac:dyDescent="0.25">
      <c r="B28">
        <v>8</v>
      </c>
      <c r="C28">
        <f t="shared" ca="1" si="2"/>
        <v>0</v>
      </c>
      <c r="D28">
        <f t="shared" ca="1" si="0"/>
        <v>0</v>
      </c>
      <c r="E28">
        <f t="shared" ca="1" si="0"/>
        <v>0</v>
      </c>
      <c r="F28">
        <f t="shared" ca="1" si="0"/>
        <v>0</v>
      </c>
      <c r="G28">
        <f t="shared" ca="1" si="0"/>
        <v>0</v>
      </c>
      <c r="H28">
        <f t="shared" ca="1" si="0"/>
        <v>0</v>
      </c>
      <c r="I28">
        <f t="shared" ca="1" si="0"/>
        <v>1</v>
      </c>
      <c r="J28">
        <f t="shared" ca="1" si="0"/>
        <v>0</v>
      </c>
      <c r="K28">
        <f t="shared" ca="1" si="0"/>
        <v>0</v>
      </c>
      <c r="L28">
        <f t="shared" ca="1" si="0"/>
        <v>0</v>
      </c>
      <c r="M28" s="6">
        <f t="shared" ca="1" si="3"/>
        <v>0.1</v>
      </c>
      <c r="O28" s="2">
        <v>0.7</v>
      </c>
      <c r="P28">
        <f t="shared" ca="1" si="4"/>
        <v>0.02</v>
      </c>
      <c r="Q28">
        <f t="shared" si="5"/>
        <v>9.0016919999999986E-3</v>
      </c>
      <c r="R28">
        <f ca="1">SUM($P$21:P28)</f>
        <v>1</v>
      </c>
      <c r="S28">
        <f t="shared" si="1"/>
        <v>0.99840961360000002</v>
      </c>
    </row>
    <row r="29" spans="2:19" x14ac:dyDescent="0.25">
      <c r="B29">
        <v>9</v>
      </c>
      <c r="C29">
        <f t="shared" ca="1" si="2"/>
        <v>0</v>
      </c>
      <c r="D29">
        <f t="shared" ca="1" si="0"/>
        <v>1</v>
      </c>
      <c r="E29">
        <f t="shared" ca="1" si="0"/>
        <v>0</v>
      </c>
      <c r="F29">
        <f t="shared" ca="1" si="0"/>
        <v>0</v>
      </c>
      <c r="G29">
        <f t="shared" ca="1" si="0"/>
        <v>0</v>
      </c>
      <c r="H29">
        <f t="shared" ca="1" si="0"/>
        <v>0</v>
      </c>
      <c r="I29">
        <f t="shared" ca="1" si="0"/>
        <v>0</v>
      </c>
      <c r="J29">
        <f t="shared" ca="1" si="0"/>
        <v>1</v>
      </c>
      <c r="K29">
        <f t="shared" ca="1" si="0"/>
        <v>0</v>
      </c>
      <c r="L29">
        <f t="shared" ca="1" si="0"/>
        <v>1</v>
      </c>
      <c r="M29" s="6">
        <f t="shared" ca="1" si="3"/>
        <v>0.3</v>
      </c>
      <c r="O29" s="2">
        <v>0.8</v>
      </c>
      <c r="P29">
        <f t="shared" ca="1" si="4"/>
        <v>0</v>
      </c>
      <c r="Q29">
        <f t="shared" si="5"/>
        <v>1.446700500000001E-3</v>
      </c>
      <c r="R29">
        <f ca="1">SUM($P$21:P29)</f>
        <v>1</v>
      </c>
      <c r="S29">
        <f t="shared" si="1"/>
        <v>0.99985631409999998</v>
      </c>
    </row>
    <row r="30" spans="2:19" x14ac:dyDescent="0.25">
      <c r="B30">
        <v>10</v>
      </c>
      <c r="C30">
        <f t="shared" ca="1" si="2"/>
        <v>1</v>
      </c>
      <c r="D30">
        <f t="shared" ca="1" si="0"/>
        <v>0</v>
      </c>
      <c r="E30">
        <f t="shared" ca="1" si="0"/>
        <v>0</v>
      </c>
      <c r="F30">
        <f t="shared" ca="1" si="0"/>
        <v>0</v>
      </c>
      <c r="G30">
        <f t="shared" ca="1" si="0"/>
        <v>0</v>
      </c>
      <c r="H30">
        <f t="shared" ca="1" si="0"/>
        <v>0</v>
      </c>
      <c r="I30">
        <f t="shared" ca="1" si="0"/>
        <v>0</v>
      </c>
      <c r="J30">
        <f t="shared" ca="1" si="0"/>
        <v>0</v>
      </c>
      <c r="K30">
        <f t="shared" ca="1" si="0"/>
        <v>1</v>
      </c>
      <c r="L30">
        <f t="shared" ca="1" si="0"/>
        <v>0</v>
      </c>
      <c r="M30" s="6">
        <f t="shared" ca="1" si="3"/>
        <v>0.2</v>
      </c>
      <c r="O30" s="2">
        <v>0.9</v>
      </c>
      <c r="P30">
        <f t="shared" ca="1" si="4"/>
        <v>0</v>
      </c>
      <c r="Q30">
        <f t="shared" si="5"/>
        <v>1.3778099999999991E-4</v>
      </c>
      <c r="R30">
        <f ca="1">SUM($P$21:P30)</f>
        <v>1</v>
      </c>
      <c r="S30">
        <f t="shared" si="1"/>
        <v>0.99999409509999992</v>
      </c>
    </row>
    <row r="31" spans="2:19" x14ac:dyDescent="0.25">
      <c r="B31">
        <v>11</v>
      </c>
      <c r="C31">
        <f t="shared" ca="1" si="2"/>
        <v>1</v>
      </c>
      <c r="D31">
        <f t="shared" ca="1" si="0"/>
        <v>0</v>
      </c>
      <c r="E31">
        <f t="shared" ca="1" si="0"/>
        <v>0</v>
      </c>
      <c r="F31">
        <f t="shared" ca="1" si="0"/>
        <v>0</v>
      </c>
      <c r="G31">
        <f t="shared" ca="1" si="0"/>
        <v>1</v>
      </c>
      <c r="H31">
        <f t="shared" ca="1" si="0"/>
        <v>0</v>
      </c>
      <c r="I31">
        <f t="shared" ca="1" si="0"/>
        <v>0</v>
      </c>
      <c r="J31">
        <f t="shared" ca="1" si="0"/>
        <v>1</v>
      </c>
      <c r="K31">
        <f t="shared" ca="1" si="0"/>
        <v>1</v>
      </c>
      <c r="L31">
        <f t="shared" ca="1" si="0"/>
        <v>0</v>
      </c>
      <c r="M31" s="6">
        <f t="shared" ca="1" si="3"/>
        <v>0.4</v>
      </c>
      <c r="O31" s="2">
        <v>1</v>
      </c>
      <c r="P31">
        <f t="shared" ca="1" si="4"/>
        <v>0</v>
      </c>
      <c r="Q31">
        <f t="shared" si="5"/>
        <v>5.9048999999999949E-6</v>
      </c>
      <c r="R31">
        <f ca="1">SUM($P$21:P31)</f>
        <v>1</v>
      </c>
      <c r="S31">
        <f t="shared" si="1"/>
        <v>1</v>
      </c>
    </row>
    <row r="32" spans="2:19" x14ac:dyDescent="0.25">
      <c r="B32">
        <v>12</v>
      </c>
      <c r="C32">
        <f t="shared" ca="1" si="2"/>
        <v>0</v>
      </c>
      <c r="D32">
        <f t="shared" ca="1" si="0"/>
        <v>0</v>
      </c>
      <c r="E32">
        <f t="shared" ca="1" si="0"/>
        <v>0</v>
      </c>
      <c r="F32">
        <f t="shared" ca="1" si="0"/>
        <v>1</v>
      </c>
      <c r="G32">
        <f t="shared" ca="1" si="0"/>
        <v>0</v>
      </c>
      <c r="H32">
        <f t="shared" ca="1" si="0"/>
        <v>0</v>
      </c>
      <c r="I32">
        <f t="shared" ca="1" si="0"/>
        <v>0</v>
      </c>
      <c r="J32">
        <f t="shared" ca="1" si="0"/>
        <v>0</v>
      </c>
      <c r="K32">
        <f t="shared" ca="1" si="0"/>
        <v>0</v>
      </c>
      <c r="L32">
        <f t="shared" ca="1" si="0"/>
        <v>0</v>
      </c>
      <c r="M32" s="6">
        <f t="shared" ca="1" si="3"/>
        <v>0.1</v>
      </c>
    </row>
    <row r="33" spans="2:13" x14ac:dyDescent="0.25">
      <c r="B33">
        <v>13</v>
      </c>
      <c r="C33">
        <f t="shared" ca="1" si="2"/>
        <v>0</v>
      </c>
      <c r="D33">
        <f t="shared" ca="1" si="0"/>
        <v>0</v>
      </c>
      <c r="E33">
        <f t="shared" ca="1" si="0"/>
        <v>1</v>
      </c>
      <c r="F33">
        <f t="shared" ca="1" si="0"/>
        <v>1</v>
      </c>
      <c r="G33">
        <f t="shared" ca="1" si="0"/>
        <v>0</v>
      </c>
      <c r="H33">
        <f t="shared" ca="1" si="0"/>
        <v>1</v>
      </c>
      <c r="I33">
        <f t="shared" ca="1" si="0"/>
        <v>0</v>
      </c>
      <c r="J33">
        <f t="shared" ca="1" si="0"/>
        <v>0</v>
      </c>
      <c r="K33">
        <f t="shared" ca="1" si="0"/>
        <v>1</v>
      </c>
      <c r="L33">
        <f t="shared" ca="1" si="0"/>
        <v>0</v>
      </c>
      <c r="M33" s="6">
        <f t="shared" ca="1" si="3"/>
        <v>0.4</v>
      </c>
    </row>
    <row r="34" spans="2:13" x14ac:dyDescent="0.25">
      <c r="B34">
        <v>14</v>
      </c>
      <c r="C34">
        <f t="shared" ca="1" si="2"/>
        <v>0</v>
      </c>
      <c r="D34">
        <f t="shared" ca="1" si="0"/>
        <v>0</v>
      </c>
      <c r="E34">
        <f t="shared" ca="1" si="0"/>
        <v>0</v>
      </c>
      <c r="F34">
        <f t="shared" ca="1" si="0"/>
        <v>0</v>
      </c>
      <c r="G34">
        <f t="shared" ca="1" si="0"/>
        <v>0</v>
      </c>
      <c r="H34">
        <f t="shared" ca="1" si="0"/>
        <v>0</v>
      </c>
      <c r="I34">
        <f t="shared" ca="1" si="0"/>
        <v>0</v>
      </c>
      <c r="J34">
        <f t="shared" ca="1" si="0"/>
        <v>0</v>
      </c>
      <c r="K34">
        <f t="shared" ca="1" si="0"/>
        <v>1</v>
      </c>
      <c r="L34">
        <f t="shared" ca="1" si="0"/>
        <v>0</v>
      </c>
      <c r="M34" s="6">
        <f t="shared" ca="1" si="3"/>
        <v>0.1</v>
      </c>
    </row>
    <row r="35" spans="2:13" x14ac:dyDescent="0.25">
      <c r="B35">
        <v>15</v>
      </c>
      <c r="C35">
        <f t="shared" ca="1" si="2"/>
        <v>1</v>
      </c>
      <c r="D35">
        <f t="shared" ca="1" si="0"/>
        <v>0</v>
      </c>
      <c r="E35">
        <f t="shared" ca="1" si="0"/>
        <v>1</v>
      </c>
      <c r="F35">
        <f t="shared" ca="1" si="0"/>
        <v>1</v>
      </c>
      <c r="G35">
        <f t="shared" ca="1" si="0"/>
        <v>0</v>
      </c>
      <c r="H35">
        <f t="shared" ca="1" si="0"/>
        <v>0</v>
      </c>
      <c r="I35">
        <f t="shared" ca="1" si="0"/>
        <v>1</v>
      </c>
      <c r="J35">
        <f t="shared" ca="1" si="0"/>
        <v>0</v>
      </c>
      <c r="K35">
        <f t="shared" ca="1" si="0"/>
        <v>1</v>
      </c>
      <c r="L35">
        <f t="shared" ca="1" si="0"/>
        <v>0</v>
      </c>
      <c r="M35" s="6">
        <f t="shared" ca="1" si="3"/>
        <v>0.5</v>
      </c>
    </row>
    <row r="36" spans="2:13" x14ac:dyDescent="0.25">
      <c r="B36">
        <v>16</v>
      </c>
      <c r="C36">
        <f t="shared" ca="1" si="2"/>
        <v>0</v>
      </c>
      <c r="D36">
        <f t="shared" ca="1" si="0"/>
        <v>1</v>
      </c>
      <c r="E36">
        <f t="shared" ca="1" si="0"/>
        <v>0</v>
      </c>
      <c r="F36">
        <f t="shared" ca="1" si="0"/>
        <v>0</v>
      </c>
      <c r="G36">
        <f t="shared" ca="1" si="0"/>
        <v>0</v>
      </c>
      <c r="H36">
        <f t="shared" ca="1" si="0"/>
        <v>1</v>
      </c>
      <c r="I36">
        <f t="shared" ca="1" si="0"/>
        <v>0</v>
      </c>
      <c r="J36">
        <f t="shared" ca="1" si="0"/>
        <v>0</v>
      </c>
      <c r="K36">
        <f t="shared" ca="1" si="0"/>
        <v>0</v>
      </c>
      <c r="L36">
        <f t="shared" ca="1" si="0"/>
        <v>0</v>
      </c>
      <c r="M36" s="6">
        <f t="shared" ca="1" si="3"/>
        <v>0.2</v>
      </c>
    </row>
    <row r="37" spans="2:13" x14ac:dyDescent="0.25">
      <c r="B37">
        <v>17</v>
      </c>
      <c r="C37">
        <f t="shared" ca="1" si="2"/>
        <v>0</v>
      </c>
      <c r="D37">
        <f t="shared" ca="1" si="2"/>
        <v>0</v>
      </c>
      <c r="E37">
        <f t="shared" ca="1" si="2"/>
        <v>1</v>
      </c>
      <c r="F37">
        <f t="shared" ca="1" si="2"/>
        <v>0</v>
      </c>
      <c r="G37">
        <f t="shared" ca="1" si="2"/>
        <v>0</v>
      </c>
      <c r="H37">
        <f t="shared" ca="1" si="2"/>
        <v>0</v>
      </c>
      <c r="I37">
        <f t="shared" ca="1" si="2"/>
        <v>0</v>
      </c>
      <c r="J37">
        <f t="shared" ca="1" si="2"/>
        <v>0</v>
      </c>
      <c r="K37">
        <f t="shared" ca="1" si="2"/>
        <v>0</v>
      </c>
      <c r="L37">
        <f t="shared" ca="1" si="2"/>
        <v>0</v>
      </c>
      <c r="M37" s="6">
        <f t="shared" ca="1" si="3"/>
        <v>0.1</v>
      </c>
    </row>
    <row r="38" spans="2:13" x14ac:dyDescent="0.25">
      <c r="B38">
        <v>18</v>
      </c>
      <c r="C38">
        <f t="shared" ca="1" si="2"/>
        <v>0</v>
      </c>
      <c r="D38">
        <f t="shared" ca="1" si="2"/>
        <v>0</v>
      </c>
      <c r="E38">
        <f t="shared" ca="1" si="2"/>
        <v>0</v>
      </c>
      <c r="F38">
        <f t="shared" ca="1" si="2"/>
        <v>1</v>
      </c>
      <c r="G38">
        <f t="shared" ca="1" si="2"/>
        <v>0</v>
      </c>
      <c r="H38">
        <f t="shared" ca="1" si="2"/>
        <v>1</v>
      </c>
      <c r="I38">
        <f t="shared" ca="1" si="2"/>
        <v>0</v>
      </c>
      <c r="J38">
        <f t="shared" ca="1" si="2"/>
        <v>1</v>
      </c>
      <c r="K38">
        <f t="shared" ca="1" si="2"/>
        <v>0</v>
      </c>
      <c r="L38">
        <f t="shared" ca="1" si="2"/>
        <v>0</v>
      </c>
      <c r="M38" s="6">
        <f t="shared" ca="1" si="3"/>
        <v>0.3</v>
      </c>
    </row>
    <row r="39" spans="2:13" x14ac:dyDescent="0.25">
      <c r="B39">
        <v>19</v>
      </c>
      <c r="C39">
        <f t="shared" ca="1" si="2"/>
        <v>1</v>
      </c>
      <c r="D39">
        <f t="shared" ca="1" si="2"/>
        <v>1</v>
      </c>
      <c r="E39">
        <f t="shared" ca="1" si="2"/>
        <v>0</v>
      </c>
      <c r="F39">
        <f t="shared" ca="1" si="2"/>
        <v>0</v>
      </c>
      <c r="G39">
        <f t="shared" ca="1" si="2"/>
        <v>0</v>
      </c>
      <c r="H39">
        <f t="shared" ca="1" si="2"/>
        <v>0</v>
      </c>
      <c r="I39">
        <f t="shared" ca="1" si="2"/>
        <v>0</v>
      </c>
      <c r="J39">
        <f t="shared" ca="1" si="2"/>
        <v>0</v>
      </c>
      <c r="K39">
        <f t="shared" ca="1" si="2"/>
        <v>1</v>
      </c>
      <c r="L39">
        <f t="shared" ca="1" si="2"/>
        <v>1</v>
      </c>
      <c r="M39" s="6">
        <f t="shared" ca="1" si="3"/>
        <v>0.4</v>
      </c>
    </row>
    <row r="40" spans="2:13" x14ac:dyDescent="0.25">
      <c r="B40">
        <v>20</v>
      </c>
      <c r="C40">
        <f t="shared" ca="1" si="2"/>
        <v>0</v>
      </c>
      <c r="D40">
        <f t="shared" ca="1" si="2"/>
        <v>1</v>
      </c>
      <c r="E40">
        <f t="shared" ca="1" si="2"/>
        <v>0</v>
      </c>
      <c r="F40">
        <f t="shared" ca="1" si="2"/>
        <v>0</v>
      </c>
      <c r="G40">
        <f t="shared" ca="1" si="2"/>
        <v>0</v>
      </c>
      <c r="H40">
        <f t="shared" ca="1" si="2"/>
        <v>0</v>
      </c>
      <c r="I40">
        <f t="shared" ca="1" si="2"/>
        <v>0</v>
      </c>
      <c r="J40">
        <f t="shared" ca="1" si="2"/>
        <v>0</v>
      </c>
      <c r="K40">
        <f t="shared" ca="1" si="2"/>
        <v>0</v>
      </c>
      <c r="L40">
        <f t="shared" ca="1" si="2"/>
        <v>0</v>
      </c>
      <c r="M40" s="6">
        <f t="shared" ca="1" si="3"/>
        <v>0.1</v>
      </c>
    </row>
    <row r="41" spans="2:13" x14ac:dyDescent="0.25">
      <c r="B41">
        <v>21</v>
      </c>
      <c r="C41">
        <f t="shared" ca="1" si="2"/>
        <v>0</v>
      </c>
      <c r="D41">
        <f t="shared" ca="1" si="2"/>
        <v>1</v>
      </c>
      <c r="E41">
        <f t="shared" ca="1" si="2"/>
        <v>0</v>
      </c>
      <c r="F41">
        <f t="shared" ca="1" si="2"/>
        <v>0</v>
      </c>
      <c r="G41">
        <f t="shared" ca="1" si="2"/>
        <v>0</v>
      </c>
      <c r="H41">
        <f t="shared" ca="1" si="2"/>
        <v>0</v>
      </c>
      <c r="I41">
        <f t="shared" ca="1" si="2"/>
        <v>0</v>
      </c>
      <c r="J41">
        <f t="shared" ca="1" si="2"/>
        <v>0</v>
      </c>
      <c r="K41">
        <f t="shared" ca="1" si="2"/>
        <v>0</v>
      </c>
      <c r="L41">
        <f t="shared" ca="1" si="2"/>
        <v>0</v>
      </c>
      <c r="M41" s="6">
        <f t="shared" ca="1" si="3"/>
        <v>0.1</v>
      </c>
    </row>
    <row r="42" spans="2:13" x14ac:dyDescent="0.25">
      <c r="B42">
        <v>22</v>
      </c>
      <c r="C42">
        <f t="shared" ca="1" si="2"/>
        <v>0</v>
      </c>
      <c r="D42">
        <f t="shared" ca="1" si="2"/>
        <v>0</v>
      </c>
      <c r="E42">
        <f t="shared" ca="1" si="2"/>
        <v>1</v>
      </c>
      <c r="F42">
        <f t="shared" ca="1" si="2"/>
        <v>1</v>
      </c>
      <c r="G42">
        <f t="shared" ca="1" si="2"/>
        <v>0</v>
      </c>
      <c r="H42">
        <f t="shared" ca="1" si="2"/>
        <v>0</v>
      </c>
      <c r="I42">
        <f t="shared" ca="1" si="2"/>
        <v>1</v>
      </c>
      <c r="J42">
        <f t="shared" ca="1" si="2"/>
        <v>0</v>
      </c>
      <c r="K42">
        <f t="shared" ca="1" si="2"/>
        <v>0</v>
      </c>
      <c r="L42">
        <f t="shared" ca="1" si="2"/>
        <v>1</v>
      </c>
      <c r="M42" s="6">
        <f t="shared" ca="1" si="3"/>
        <v>0.4</v>
      </c>
    </row>
    <row r="43" spans="2:13" x14ac:dyDescent="0.25">
      <c r="B43">
        <v>23</v>
      </c>
      <c r="C43">
        <f t="shared" ca="1" si="2"/>
        <v>0</v>
      </c>
      <c r="D43">
        <f t="shared" ca="1" si="2"/>
        <v>1</v>
      </c>
      <c r="E43">
        <f t="shared" ca="1" si="2"/>
        <v>0</v>
      </c>
      <c r="F43">
        <f t="shared" ca="1" si="2"/>
        <v>0</v>
      </c>
      <c r="G43">
        <f t="shared" ca="1" si="2"/>
        <v>0</v>
      </c>
      <c r="H43">
        <f t="shared" ca="1" si="2"/>
        <v>1</v>
      </c>
      <c r="I43">
        <f t="shared" ca="1" si="2"/>
        <v>1</v>
      </c>
      <c r="J43">
        <f t="shared" ca="1" si="2"/>
        <v>0</v>
      </c>
      <c r="K43">
        <f t="shared" ca="1" si="2"/>
        <v>1</v>
      </c>
      <c r="L43">
        <f t="shared" ca="1" si="2"/>
        <v>1</v>
      </c>
      <c r="M43" s="6">
        <f t="shared" ca="1" si="3"/>
        <v>0.5</v>
      </c>
    </row>
    <row r="44" spans="2:13" x14ac:dyDescent="0.25">
      <c r="B44">
        <v>24</v>
      </c>
      <c r="C44">
        <f t="shared" ca="1" si="2"/>
        <v>0</v>
      </c>
      <c r="D44">
        <f t="shared" ca="1" si="2"/>
        <v>1</v>
      </c>
      <c r="E44">
        <f t="shared" ca="1" si="2"/>
        <v>1</v>
      </c>
      <c r="F44">
        <f t="shared" ca="1" si="2"/>
        <v>0</v>
      </c>
      <c r="G44">
        <f t="shared" ca="1" si="2"/>
        <v>1</v>
      </c>
      <c r="H44">
        <f t="shared" ca="1" si="2"/>
        <v>1</v>
      </c>
      <c r="I44">
        <f t="shared" ca="1" si="2"/>
        <v>0</v>
      </c>
      <c r="J44">
        <f t="shared" ca="1" si="2"/>
        <v>0</v>
      </c>
      <c r="K44">
        <f t="shared" ca="1" si="2"/>
        <v>0</v>
      </c>
      <c r="L44">
        <f t="shared" ca="1" si="2"/>
        <v>0</v>
      </c>
      <c r="M44" s="6">
        <f t="shared" ca="1" si="3"/>
        <v>0.4</v>
      </c>
    </row>
    <row r="45" spans="2:13" x14ac:dyDescent="0.25">
      <c r="B45">
        <v>25</v>
      </c>
      <c r="C45">
        <f t="shared" ca="1" si="2"/>
        <v>0</v>
      </c>
      <c r="D45">
        <f t="shared" ca="1" si="2"/>
        <v>1</v>
      </c>
      <c r="E45">
        <f t="shared" ca="1" si="2"/>
        <v>1</v>
      </c>
      <c r="F45">
        <f t="shared" ca="1" si="2"/>
        <v>0</v>
      </c>
      <c r="G45">
        <f t="shared" ca="1" si="2"/>
        <v>0</v>
      </c>
      <c r="H45">
        <f t="shared" ca="1" si="2"/>
        <v>1</v>
      </c>
      <c r="I45">
        <f t="shared" ca="1" si="2"/>
        <v>0</v>
      </c>
      <c r="J45">
        <f t="shared" ca="1" si="2"/>
        <v>0</v>
      </c>
      <c r="K45">
        <f t="shared" ca="1" si="2"/>
        <v>0</v>
      </c>
      <c r="L45">
        <f t="shared" ca="1" si="2"/>
        <v>0</v>
      </c>
      <c r="M45" s="6">
        <f t="shared" ca="1" si="3"/>
        <v>0.3</v>
      </c>
    </row>
    <row r="46" spans="2:13" x14ac:dyDescent="0.25">
      <c r="B46">
        <v>26</v>
      </c>
      <c r="C46">
        <f t="shared" ca="1" si="2"/>
        <v>1</v>
      </c>
      <c r="D46">
        <f t="shared" ca="1" si="2"/>
        <v>0</v>
      </c>
      <c r="E46">
        <f t="shared" ca="1" si="2"/>
        <v>0</v>
      </c>
      <c r="F46">
        <f t="shared" ca="1" si="2"/>
        <v>0</v>
      </c>
      <c r="G46">
        <f t="shared" ca="1" si="2"/>
        <v>0</v>
      </c>
      <c r="H46">
        <f t="shared" ca="1" si="2"/>
        <v>0</v>
      </c>
      <c r="I46">
        <f t="shared" ca="1" si="2"/>
        <v>0</v>
      </c>
      <c r="J46">
        <f t="shared" ca="1" si="2"/>
        <v>0</v>
      </c>
      <c r="K46">
        <f t="shared" ca="1" si="2"/>
        <v>0</v>
      </c>
      <c r="L46">
        <f t="shared" ca="1" si="2"/>
        <v>1</v>
      </c>
      <c r="M46" s="6">
        <f t="shared" ca="1" si="3"/>
        <v>0.2</v>
      </c>
    </row>
    <row r="47" spans="2:13" x14ac:dyDescent="0.25">
      <c r="B47">
        <v>27</v>
      </c>
      <c r="C47">
        <f t="shared" ca="1" si="2"/>
        <v>1</v>
      </c>
      <c r="D47">
        <f t="shared" ca="1" si="2"/>
        <v>1</v>
      </c>
      <c r="E47">
        <f t="shared" ca="1" si="2"/>
        <v>1</v>
      </c>
      <c r="F47">
        <f t="shared" ca="1" si="2"/>
        <v>0</v>
      </c>
      <c r="G47">
        <f t="shared" ca="1" si="2"/>
        <v>1</v>
      </c>
      <c r="H47">
        <f t="shared" ca="1" si="2"/>
        <v>1</v>
      </c>
      <c r="I47">
        <f t="shared" ca="1" si="2"/>
        <v>1</v>
      </c>
      <c r="J47">
        <f t="shared" ca="1" si="2"/>
        <v>1</v>
      </c>
      <c r="K47">
        <f t="shared" ca="1" si="2"/>
        <v>0</v>
      </c>
      <c r="L47">
        <f t="shared" ca="1" si="2"/>
        <v>0</v>
      </c>
      <c r="M47" s="6">
        <f t="shared" ca="1" si="3"/>
        <v>0.7</v>
      </c>
    </row>
    <row r="48" spans="2:13" x14ac:dyDescent="0.25">
      <c r="B48">
        <v>28</v>
      </c>
      <c r="C48">
        <f t="shared" ca="1" si="2"/>
        <v>0</v>
      </c>
      <c r="D48">
        <f t="shared" ca="1" si="2"/>
        <v>0</v>
      </c>
      <c r="E48">
        <f t="shared" ca="1" si="2"/>
        <v>0</v>
      </c>
      <c r="F48">
        <f t="shared" ca="1" si="2"/>
        <v>1</v>
      </c>
      <c r="G48">
        <f t="shared" ca="1" si="2"/>
        <v>1</v>
      </c>
      <c r="H48">
        <f t="shared" ca="1" si="2"/>
        <v>0</v>
      </c>
      <c r="I48">
        <f t="shared" ca="1" si="2"/>
        <v>1</v>
      </c>
      <c r="J48">
        <f t="shared" ca="1" si="2"/>
        <v>0</v>
      </c>
      <c r="K48">
        <f t="shared" ca="1" si="2"/>
        <v>0</v>
      </c>
      <c r="L48">
        <f t="shared" ca="1" si="2"/>
        <v>1</v>
      </c>
      <c r="M48" s="6">
        <f t="shared" ca="1" si="3"/>
        <v>0.4</v>
      </c>
    </row>
    <row r="49" spans="2:13" x14ac:dyDescent="0.25">
      <c r="B49">
        <v>29</v>
      </c>
      <c r="C49">
        <f t="shared" ca="1" si="2"/>
        <v>0</v>
      </c>
      <c r="D49">
        <f t="shared" ca="1" si="2"/>
        <v>0</v>
      </c>
      <c r="E49">
        <f t="shared" ca="1" si="2"/>
        <v>1</v>
      </c>
      <c r="F49">
        <f t="shared" ca="1" si="2"/>
        <v>0</v>
      </c>
      <c r="G49">
        <f t="shared" ca="1" si="2"/>
        <v>0</v>
      </c>
      <c r="H49">
        <f t="shared" ca="1" si="2"/>
        <v>0</v>
      </c>
      <c r="I49">
        <f t="shared" ca="1" si="2"/>
        <v>0</v>
      </c>
      <c r="J49">
        <f t="shared" ca="1" si="2"/>
        <v>0</v>
      </c>
      <c r="K49">
        <f t="shared" ca="1" si="2"/>
        <v>0</v>
      </c>
      <c r="L49">
        <f t="shared" ca="1" si="2"/>
        <v>1</v>
      </c>
      <c r="M49" s="6">
        <f t="shared" ca="1" si="3"/>
        <v>0.2</v>
      </c>
    </row>
    <row r="50" spans="2:13" x14ac:dyDescent="0.25">
      <c r="B50">
        <v>30</v>
      </c>
      <c r="C50">
        <f t="shared" ca="1" si="2"/>
        <v>0</v>
      </c>
      <c r="D50">
        <f t="shared" ca="1" si="2"/>
        <v>1</v>
      </c>
      <c r="E50">
        <f t="shared" ca="1" si="2"/>
        <v>1</v>
      </c>
      <c r="F50">
        <f t="shared" ca="1" si="2"/>
        <v>1</v>
      </c>
      <c r="G50">
        <f t="shared" ca="1" si="2"/>
        <v>0</v>
      </c>
      <c r="H50">
        <f t="shared" ca="1" si="2"/>
        <v>1</v>
      </c>
      <c r="I50">
        <f t="shared" ca="1" si="2"/>
        <v>0</v>
      </c>
      <c r="J50">
        <f t="shared" ca="1" si="2"/>
        <v>1</v>
      </c>
      <c r="K50">
        <f t="shared" ca="1" si="2"/>
        <v>1</v>
      </c>
      <c r="L50">
        <f t="shared" ca="1" si="2"/>
        <v>1</v>
      </c>
      <c r="M50" s="6">
        <f t="shared" ca="1" si="3"/>
        <v>0.7</v>
      </c>
    </row>
    <row r="51" spans="2:13" x14ac:dyDescent="0.25">
      <c r="B51">
        <v>31</v>
      </c>
      <c r="C51">
        <f t="shared" ca="1" si="2"/>
        <v>1</v>
      </c>
      <c r="D51">
        <f t="shared" ca="1" si="2"/>
        <v>0</v>
      </c>
      <c r="E51">
        <f t="shared" ca="1" si="2"/>
        <v>0</v>
      </c>
      <c r="F51">
        <f t="shared" ca="1" si="2"/>
        <v>0</v>
      </c>
      <c r="G51">
        <f t="shared" ca="1" si="2"/>
        <v>0</v>
      </c>
      <c r="H51">
        <f t="shared" ca="1" si="2"/>
        <v>0</v>
      </c>
      <c r="I51">
        <f t="shared" ca="1" si="2"/>
        <v>1</v>
      </c>
      <c r="J51">
        <f t="shared" ca="1" si="2"/>
        <v>0</v>
      </c>
      <c r="K51">
        <f t="shared" ca="1" si="2"/>
        <v>0</v>
      </c>
      <c r="L51">
        <f t="shared" ca="1" si="2"/>
        <v>0</v>
      </c>
      <c r="M51" s="6">
        <f t="shared" ca="1" si="3"/>
        <v>0.2</v>
      </c>
    </row>
    <row r="52" spans="2:13" x14ac:dyDescent="0.25">
      <c r="B52">
        <v>32</v>
      </c>
      <c r="C52">
        <f t="shared" ca="1" si="2"/>
        <v>0</v>
      </c>
      <c r="D52">
        <f t="shared" ca="1" si="2"/>
        <v>0</v>
      </c>
      <c r="E52">
        <f t="shared" ca="1" si="2"/>
        <v>1</v>
      </c>
      <c r="F52">
        <f t="shared" ca="1" si="2"/>
        <v>1</v>
      </c>
      <c r="G52">
        <f t="shared" ca="1" si="2"/>
        <v>0</v>
      </c>
      <c r="H52">
        <f t="shared" ca="1" si="2"/>
        <v>0</v>
      </c>
      <c r="I52">
        <f t="shared" ca="1" si="2"/>
        <v>0</v>
      </c>
      <c r="J52">
        <f t="shared" ca="1" si="2"/>
        <v>0</v>
      </c>
      <c r="K52">
        <f t="shared" ca="1" si="2"/>
        <v>1</v>
      </c>
      <c r="L52">
        <f t="shared" ca="1" si="2"/>
        <v>0</v>
      </c>
      <c r="M52" s="6">
        <f t="shared" ca="1" si="3"/>
        <v>0.3</v>
      </c>
    </row>
    <row r="53" spans="2:13" x14ac:dyDescent="0.25">
      <c r="B53">
        <v>33</v>
      </c>
      <c r="C53">
        <f t="shared" ca="1" si="2"/>
        <v>0</v>
      </c>
      <c r="D53">
        <f t="shared" ca="1" si="2"/>
        <v>1</v>
      </c>
      <c r="E53">
        <f t="shared" ca="1" si="2"/>
        <v>0</v>
      </c>
      <c r="F53">
        <f t="shared" ca="1" si="2"/>
        <v>1</v>
      </c>
      <c r="G53">
        <f t="shared" ca="1" si="2"/>
        <v>0</v>
      </c>
      <c r="H53">
        <f t="shared" ca="1" si="2"/>
        <v>0</v>
      </c>
      <c r="I53">
        <f t="shared" ca="1" si="2"/>
        <v>1</v>
      </c>
      <c r="J53">
        <f t="shared" ca="1" si="2"/>
        <v>0</v>
      </c>
      <c r="K53">
        <f t="shared" ca="1" si="2"/>
        <v>0</v>
      </c>
      <c r="L53">
        <f t="shared" ca="1" si="2"/>
        <v>0</v>
      </c>
      <c r="M53" s="6">
        <f t="shared" ca="1" si="3"/>
        <v>0.3</v>
      </c>
    </row>
    <row r="54" spans="2:13" x14ac:dyDescent="0.25">
      <c r="B54">
        <v>34</v>
      </c>
      <c r="C54">
        <f t="shared" ref="C54:L79" ca="1" si="6">IF(RAND()&lt;$C$3, 1, 0)</f>
        <v>0</v>
      </c>
      <c r="D54">
        <f t="shared" ca="1" si="6"/>
        <v>0</v>
      </c>
      <c r="E54">
        <f t="shared" ca="1" si="6"/>
        <v>1</v>
      </c>
      <c r="F54">
        <f t="shared" ca="1" si="6"/>
        <v>1</v>
      </c>
      <c r="G54">
        <f t="shared" ca="1" si="6"/>
        <v>0</v>
      </c>
      <c r="H54">
        <f t="shared" ca="1" si="6"/>
        <v>0</v>
      </c>
      <c r="I54">
        <f t="shared" ca="1" si="6"/>
        <v>0</v>
      </c>
      <c r="J54">
        <f t="shared" ca="1" si="6"/>
        <v>0</v>
      </c>
      <c r="K54">
        <f t="shared" ca="1" si="6"/>
        <v>0</v>
      </c>
      <c r="L54">
        <f t="shared" ca="1" si="6"/>
        <v>0</v>
      </c>
      <c r="M54" s="6">
        <f t="shared" ca="1" si="3"/>
        <v>0.2</v>
      </c>
    </row>
    <row r="55" spans="2:13" x14ac:dyDescent="0.25">
      <c r="B55">
        <v>35</v>
      </c>
      <c r="C55">
        <f t="shared" ca="1" si="6"/>
        <v>0</v>
      </c>
      <c r="D55">
        <f t="shared" ca="1" si="6"/>
        <v>0</v>
      </c>
      <c r="E55">
        <f t="shared" ca="1" si="6"/>
        <v>1</v>
      </c>
      <c r="F55">
        <f t="shared" ca="1" si="6"/>
        <v>1</v>
      </c>
      <c r="G55">
        <f t="shared" ca="1" si="6"/>
        <v>0</v>
      </c>
      <c r="H55">
        <f t="shared" ca="1" si="6"/>
        <v>1</v>
      </c>
      <c r="I55">
        <f t="shared" ca="1" si="6"/>
        <v>0</v>
      </c>
      <c r="J55">
        <f t="shared" ca="1" si="6"/>
        <v>0</v>
      </c>
      <c r="K55">
        <f t="shared" ca="1" si="6"/>
        <v>0</v>
      </c>
      <c r="L55">
        <f t="shared" ca="1" si="6"/>
        <v>0</v>
      </c>
      <c r="M55" s="6">
        <f t="shared" ca="1" si="3"/>
        <v>0.3</v>
      </c>
    </row>
    <row r="56" spans="2:13" x14ac:dyDescent="0.25">
      <c r="B56">
        <v>36</v>
      </c>
      <c r="C56">
        <f t="shared" ca="1" si="6"/>
        <v>0</v>
      </c>
      <c r="D56">
        <f t="shared" ca="1" si="6"/>
        <v>0</v>
      </c>
      <c r="E56">
        <f t="shared" ca="1" si="6"/>
        <v>1</v>
      </c>
      <c r="F56">
        <f t="shared" ca="1" si="6"/>
        <v>1</v>
      </c>
      <c r="G56">
        <f t="shared" ca="1" si="6"/>
        <v>0</v>
      </c>
      <c r="H56">
        <f t="shared" ca="1" si="6"/>
        <v>1</v>
      </c>
      <c r="I56">
        <f t="shared" ca="1" si="6"/>
        <v>0</v>
      </c>
      <c r="J56">
        <f t="shared" ca="1" si="6"/>
        <v>0</v>
      </c>
      <c r="K56">
        <f t="shared" ca="1" si="6"/>
        <v>1</v>
      </c>
      <c r="L56">
        <f t="shared" ca="1" si="6"/>
        <v>1</v>
      </c>
      <c r="M56" s="6">
        <f t="shared" ca="1" si="3"/>
        <v>0.5</v>
      </c>
    </row>
    <row r="57" spans="2:13" x14ac:dyDescent="0.25">
      <c r="B57">
        <v>37</v>
      </c>
      <c r="C57">
        <f t="shared" ca="1" si="6"/>
        <v>1</v>
      </c>
      <c r="D57">
        <f t="shared" ca="1" si="6"/>
        <v>0</v>
      </c>
      <c r="E57">
        <f t="shared" ca="1" si="6"/>
        <v>1</v>
      </c>
      <c r="F57">
        <f t="shared" ca="1" si="6"/>
        <v>1</v>
      </c>
      <c r="G57">
        <f t="shared" ca="1" si="6"/>
        <v>0</v>
      </c>
      <c r="H57">
        <f t="shared" ca="1" si="6"/>
        <v>1</v>
      </c>
      <c r="I57">
        <f t="shared" ca="1" si="6"/>
        <v>0</v>
      </c>
      <c r="J57">
        <f t="shared" ca="1" si="6"/>
        <v>0</v>
      </c>
      <c r="K57">
        <f t="shared" ca="1" si="6"/>
        <v>0</v>
      </c>
      <c r="L57">
        <f t="shared" ca="1" si="6"/>
        <v>1</v>
      </c>
      <c r="M57" s="6">
        <f t="shared" ca="1" si="3"/>
        <v>0.5</v>
      </c>
    </row>
    <row r="58" spans="2:13" x14ac:dyDescent="0.25">
      <c r="B58">
        <v>38</v>
      </c>
      <c r="C58">
        <f t="shared" ca="1" si="6"/>
        <v>1</v>
      </c>
      <c r="D58">
        <f t="shared" ca="1" si="6"/>
        <v>0</v>
      </c>
      <c r="E58">
        <f t="shared" ca="1" si="6"/>
        <v>0</v>
      </c>
      <c r="F58">
        <f t="shared" ca="1" si="6"/>
        <v>0</v>
      </c>
      <c r="G58">
        <f t="shared" ca="1" si="6"/>
        <v>1</v>
      </c>
      <c r="H58">
        <f t="shared" ca="1" si="6"/>
        <v>0</v>
      </c>
      <c r="I58">
        <f t="shared" ca="1" si="6"/>
        <v>0</v>
      </c>
      <c r="J58">
        <f t="shared" ca="1" si="6"/>
        <v>0</v>
      </c>
      <c r="K58">
        <f t="shared" ca="1" si="6"/>
        <v>0</v>
      </c>
      <c r="L58">
        <f t="shared" ca="1" si="6"/>
        <v>0</v>
      </c>
      <c r="M58" s="6">
        <f t="shared" ca="1" si="3"/>
        <v>0.2</v>
      </c>
    </row>
    <row r="59" spans="2:13" x14ac:dyDescent="0.25">
      <c r="B59">
        <v>39</v>
      </c>
      <c r="C59">
        <f t="shared" ca="1" si="6"/>
        <v>1</v>
      </c>
      <c r="D59">
        <f t="shared" ca="1" si="6"/>
        <v>0</v>
      </c>
      <c r="E59">
        <f t="shared" ca="1" si="6"/>
        <v>0</v>
      </c>
      <c r="F59">
        <f t="shared" ca="1" si="6"/>
        <v>0</v>
      </c>
      <c r="G59">
        <f t="shared" ca="1" si="6"/>
        <v>0</v>
      </c>
      <c r="H59">
        <f t="shared" ca="1" si="6"/>
        <v>0</v>
      </c>
      <c r="I59">
        <f t="shared" ca="1" si="6"/>
        <v>0</v>
      </c>
      <c r="J59">
        <f t="shared" ca="1" si="6"/>
        <v>0</v>
      </c>
      <c r="K59">
        <f t="shared" ca="1" si="6"/>
        <v>0</v>
      </c>
      <c r="L59">
        <f t="shared" ca="1" si="6"/>
        <v>0</v>
      </c>
      <c r="M59" s="6">
        <f t="shared" ca="1" si="3"/>
        <v>0.1</v>
      </c>
    </row>
    <row r="60" spans="2:13" x14ac:dyDescent="0.25">
      <c r="B60">
        <v>40</v>
      </c>
      <c r="C60">
        <f t="shared" ca="1" si="6"/>
        <v>0</v>
      </c>
      <c r="D60">
        <f t="shared" ca="1" si="6"/>
        <v>0</v>
      </c>
      <c r="E60">
        <f t="shared" ca="1" si="6"/>
        <v>0</v>
      </c>
      <c r="F60">
        <f t="shared" ca="1" si="6"/>
        <v>1</v>
      </c>
      <c r="G60">
        <f t="shared" ca="1" si="6"/>
        <v>0</v>
      </c>
      <c r="H60">
        <f t="shared" ca="1" si="6"/>
        <v>0</v>
      </c>
      <c r="I60">
        <f t="shared" ca="1" si="6"/>
        <v>0</v>
      </c>
      <c r="J60">
        <f t="shared" ca="1" si="6"/>
        <v>0</v>
      </c>
      <c r="K60">
        <f t="shared" ca="1" si="6"/>
        <v>1</v>
      </c>
      <c r="L60">
        <f t="shared" ca="1" si="6"/>
        <v>0</v>
      </c>
      <c r="M60" s="6">
        <f t="shared" ca="1" si="3"/>
        <v>0.2</v>
      </c>
    </row>
    <row r="61" spans="2:13" x14ac:dyDescent="0.25">
      <c r="B61">
        <v>41</v>
      </c>
      <c r="C61">
        <f t="shared" ca="1" si="6"/>
        <v>0</v>
      </c>
      <c r="D61">
        <f t="shared" ca="1" si="6"/>
        <v>0</v>
      </c>
      <c r="E61">
        <f t="shared" ca="1" si="6"/>
        <v>1</v>
      </c>
      <c r="F61">
        <f t="shared" ca="1" si="6"/>
        <v>0</v>
      </c>
      <c r="G61">
        <f t="shared" ca="1" si="6"/>
        <v>0</v>
      </c>
      <c r="H61">
        <f t="shared" ca="1" si="6"/>
        <v>0</v>
      </c>
      <c r="I61">
        <f t="shared" ca="1" si="6"/>
        <v>0</v>
      </c>
      <c r="J61">
        <f t="shared" ca="1" si="6"/>
        <v>1</v>
      </c>
      <c r="K61">
        <f t="shared" ca="1" si="6"/>
        <v>0</v>
      </c>
      <c r="L61">
        <f t="shared" ca="1" si="6"/>
        <v>0</v>
      </c>
      <c r="M61" s="6">
        <f t="shared" ca="1" si="3"/>
        <v>0.2</v>
      </c>
    </row>
    <row r="62" spans="2:13" x14ac:dyDescent="0.25">
      <c r="B62">
        <v>42</v>
      </c>
      <c r="C62">
        <f t="shared" ca="1" si="6"/>
        <v>0</v>
      </c>
      <c r="D62">
        <f t="shared" ca="1" si="6"/>
        <v>0</v>
      </c>
      <c r="E62">
        <f t="shared" ca="1" si="6"/>
        <v>0</v>
      </c>
      <c r="F62">
        <f t="shared" ca="1" si="6"/>
        <v>0</v>
      </c>
      <c r="G62">
        <f t="shared" ca="1" si="6"/>
        <v>0</v>
      </c>
      <c r="H62">
        <f t="shared" ca="1" si="6"/>
        <v>0</v>
      </c>
      <c r="I62">
        <f t="shared" ca="1" si="6"/>
        <v>1</v>
      </c>
      <c r="J62">
        <f t="shared" ca="1" si="6"/>
        <v>1</v>
      </c>
      <c r="K62">
        <f t="shared" ca="1" si="6"/>
        <v>1</v>
      </c>
      <c r="L62">
        <f t="shared" ca="1" si="6"/>
        <v>0</v>
      </c>
      <c r="M62" s="6">
        <f t="shared" ca="1" si="3"/>
        <v>0.3</v>
      </c>
    </row>
    <row r="63" spans="2:13" x14ac:dyDescent="0.25">
      <c r="B63">
        <v>43</v>
      </c>
      <c r="C63">
        <f t="shared" ca="1" si="6"/>
        <v>0</v>
      </c>
      <c r="D63">
        <f t="shared" ca="1" si="6"/>
        <v>0</v>
      </c>
      <c r="E63">
        <f t="shared" ca="1" si="6"/>
        <v>0</v>
      </c>
      <c r="F63">
        <f t="shared" ca="1" si="6"/>
        <v>0</v>
      </c>
      <c r="G63">
        <f t="shared" ca="1" si="6"/>
        <v>0</v>
      </c>
      <c r="H63">
        <f t="shared" ca="1" si="6"/>
        <v>0</v>
      </c>
      <c r="I63">
        <f t="shared" ca="1" si="6"/>
        <v>0</v>
      </c>
      <c r="J63">
        <f t="shared" ca="1" si="6"/>
        <v>1</v>
      </c>
      <c r="K63">
        <f t="shared" ca="1" si="6"/>
        <v>1</v>
      </c>
      <c r="L63">
        <f t="shared" ca="1" si="6"/>
        <v>1</v>
      </c>
      <c r="M63" s="6">
        <f t="shared" ca="1" si="3"/>
        <v>0.3</v>
      </c>
    </row>
    <row r="64" spans="2:13" x14ac:dyDescent="0.25">
      <c r="B64">
        <v>44</v>
      </c>
      <c r="C64">
        <f t="shared" ca="1" si="6"/>
        <v>0</v>
      </c>
      <c r="D64">
        <f t="shared" ca="1" si="6"/>
        <v>0</v>
      </c>
      <c r="E64">
        <f t="shared" ca="1" si="6"/>
        <v>0</v>
      </c>
      <c r="F64">
        <f t="shared" ca="1" si="6"/>
        <v>1</v>
      </c>
      <c r="G64">
        <f t="shared" ca="1" si="6"/>
        <v>0</v>
      </c>
      <c r="H64">
        <f t="shared" ca="1" si="6"/>
        <v>0</v>
      </c>
      <c r="I64">
        <f t="shared" ca="1" si="6"/>
        <v>0</v>
      </c>
      <c r="J64">
        <f t="shared" ca="1" si="6"/>
        <v>0</v>
      </c>
      <c r="K64">
        <f t="shared" ca="1" si="6"/>
        <v>1</v>
      </c>
      <c r="L64">
        <f t="shared" ca="1" si="6"/>
        <v>0</v>
      </c>
      <c r="M64" s="6">
        <f t="shared" ca="1" si="3"/>
        <v>0.2</v>
      </c>
    </row>
    <row r="65" spans="2:13" x14ac:dyDescent="0.25">
      <c r="B65">
        <v>45</v>
      </c>
      <c r="C65">
        <f t="shared" ca="1" si="6"/>
        <v>0</v>
      </c>
      <c r="D65">
        <f t="shared" ca="1" si="6"/>
        <v>0</v>
      </c>
      <c r="E65">
        <f t="shared" ca="1" si="6"/>
        <v>1</v>
      </c>
      <c r="F65">
        <f t="shared" ca="1" si="6"/>
        <v>0</v>
      </c>
      <c r="G65">
        <f t="shared" ca="1" si="6"/>
        <v>0</v>
      </c>
      <c r="H65">
        <f t="shared" ca="1" si="6"/>
        <v>1</v>
      </c>
      <c r="I65">
        <f t="shared" ca="1" si="6"/>
        <v>1</v>
      </c>
      <c r="J65">
        <f t="shared" ca="1" si="6"/>
        <v>0</v>
      </c>
      <c r="K65">
        <f t="shared" ca="1" si="6"/>
        <v>0</v>
      </c>
      <c r="L65">
        <f t="shared" ca="1" si="6"/>
        <v>1</v>
      </c>
      <c r="M65" s="6">
        <f t="shared" ca="1" si="3"/>
        <v>0.4</v>
      </c>
    </row>
    <row r="66" spans="2:13" x14ac:dyDescent="0.25">
      <c r="B66">
        <v>46</v>
      </c>
      <c r="C66">
        <f t="shared" ca="1" si="6"/>
        <v>0</v>
      </c>
      <c r="D66">
        <f t="shared" ca="1" si="6"/>
        <v>1</v>
      </c>
      <c r="E66">
        <f t="shared" ca="1" si="6"/>
        <v>1</v>
      </c>
      <c r="F66">
        <f t="shared" ca="1" si="6"/>
        <v>0</v>
      </c>
      <c r="G66">
        <f t="shared" ca="1" si="6"/>
        <v>1</v>
      </c>
      <c r="H66">
        <f t="shared" ca="1" si="6"/>
        <v>0</v>
      </c>
      <c r="I66">
        <f t="shared" ca="1" si="6"/>
        <v>0</v>
      </c>
      <c r="J66">
        <f t="shared" ca="1" si="6"/>
        <v>1</v>
      </c>
      <c r="K66">
        <f t="shared" ca="1" si="6"/>
        <v>0</v>
      </c>
      <c r="L66">
        <f t="shared" ca="1" si="6"/>
        <v>1</v>
      </c>
      <c r="M66" s="6">
        <f t="shared" ca="1" si="3"/>
        <v>0.5</v>
      </c>
    </row>
    <row r="67" spans="2:13" x14ac:dyDescent="0.25">
      <c r="B67">
        <v>47</v>
      </c>
      <c r="C67">
        <f t="shared" ca="1" si="6"/>
        <v>1</v>
      </c>
      <c r="D67">
        <f t="shared" ca="1" si="6"/>
        <v>0</v>
      </c>
      <c r="E67">
        <f t="shared" ca="1" si="6"/>
        <v>0</v>
      </c>
      <c r="F67">
        <f t="shared" ca="1" si="6"/>
        <v>0</v>
      </c>
      <c r="G67">
        <f t="shared" ca="1" si="6"/>
        <v>0</v>
      </c>
      <c r="H67">
        <f t="shared" ca="1" si="6"/>
        <v>0</v>
      </c>
      <c r="I67">
        <f t="shared" ca="1" si="6"/>
        <v>0</v>
      </c>
      <c r="J67">
        <f t="shared" ca="1" si="6"/>
        <v>1</v>
      </c>
      <c r="K67">
        <f t="shared" ca="1" si="6"/>
        <v>0</v>
      </c>
      <c r="L67">
        <f t="shared" ca="1" si="6"/>
        <v>0</v>
      </c>
      <c r="M67" s="6">
        <f t="shared" ca="1" si="3"/>
        <v>0.2</v>
      </c>
    </row>
    <row r="68" spans="2:13" x14ac:dyDescent="0.25">
      <c r="B68">
        <v>48</v>
      </c>
      <c r="C68">
        <f t="shared" ca="1" si="6"/>
        <v>1</v>
      </c>
      <c r="D68">
        <f t="shared" ca="1" si="6"/>
        <v>1</v>
      </c>
      <c r="E68">
        <f t="shared" ca="1" si="6"/>
        <v>1</v>
      </c>
      <c r="F68">
        <f t="shared" ca="1" si="6"/>
        <v>0</v>
      </c>
      <c r="G68">
        <f t="shared" ca="1" si="6"/>
        <v>0</v>
      </c>
      <c r="H68">
        <f t="shared" ca="1" si="6"/>
        <v>0</v>
      </c>
      <c r="I68">
        <f t="shared" ca="1" si="6"/>
        <v>0</v>
      </c>
      <c r="J68">
        <f t="shared" ca="1" si="6"/>
        <v>0</v>
      </c>
      <c r="K68">
        <f t="shared" ca="1" si="6"/>
        <v>0</v>
      </c>
      <c r="L68">
        <f t="shared" ca="1" si="6"/>
        <v>1</v>
      </c>
      <c r="M68" s="6">
        <f t="shared" ca="1" si="3"/>
        <v>0.4</v>
      </c>
    </row>
    <row r="69" spans="2:13" x14ac:dyDescent="0.25">
      <c r="B69">
        <v>49</v>
      </c>
      <c r="C69">
        <f t="shared" ca="1" si="6"/>
        <v>0</v>
      </c>
      <c r="D69">
        <f t="shared" ca="1" si="6"/>
        <v>0</v>
      </c>
      <c r="E69">
        <f t="shared" ca="1" si="6"/>
        <v>0</v>
      </c>
      <c r="F69">
        <f t="shared" ca="1" si="6"/>
        <v>1</v>
      </c>
      <c r="G69">
        <f t="shared" ca="1" si="6"/>
        <v>0</v>
      </c>
      <c r="H69">
        <f t="shared" ca="1" si="6"/>
        <v>0</v>
      </c>
      <c r="I69">
        <f t="shared" ca="1" si="6"/>
        <v>1</v>
      </c>
      <c r="J69">
        <f t="shared" ca="1" si="6"/>
        <v>0</v>
      </c>
      <c r="K69">
        <f t="shared" ca="1" si="6"/>
        <v>0</v>
      </c>
      <c r="L69">
        <f t="shared" ca="1" si="6"/>
        <v>0</v>
      </c>
      <c r="M69" s="6">
        <f t="shared" ca="1" si="3"/>
        <v>0.2</v>
      </c>
    </row>
    <row r="70" spans="2:13" x14ac:dyDescent="0.25">
      <c r="B70">
        <v>50</v>
      </c>
      <c r="C70">
        <f t="shared" ca="1" si="6"/>
        <v>1</v>
      </c>
      <c r="D70">
        <f t="shared" ca="1" si="6"/>
        <v>1</v>
      </c>
      <c r="E70">
        <f t="shared" ca="1" si="6"/>
        <v>1</v>
      </c>
      <c r="F70">
        <f t="shared" ca="1" si="6"/>
        <v>0</v>
      </c>
      <c r="G70">
        <f t="shared" ca="1" si="6"/>
        <v>0</v>
      </c>
      <c r="H70">
        <f t="shared" ca="1" si="6"/>
        <v>0</v>
      </c>
      <c r="I70">
        <f t="shared" ca="1" si="6"/>
        <v>0</v>
      </c>
      <c r="J70">
        <f t="shared" ca="1" si="6"/>
        <v>0</v>
      </c>
      <c r="K70">
        <f t="shared" ca="1" si="6"/>
        <v>1</v>
      </c>
      <c r="L70">
        <f t="shared" ca="1" si="6"/>
        <v>0</v>
      </c>
      <c r="M70" s="6">
        <f t="shared" ca="1" si="3"/>
        <v>0.4</v>
      </c>
    </row>
    <row r="71" spans="2:13" x14ac:dyDescent="0.25">
      <c r="B71">
        <v>51</v>
      </c>
      <c r="C71">
        <f t="shared" ca="1" si="6"/>
        <v>0</v>
      </c>
      <c r="D71">
        <f t="shared" ca="1" si="6"/>
        <v>1</v>
      </c>
      <c r="E71">
        <f t="shared" ca="1" si="6"/>
        <v>0</v>
      </c>
      <c r="F71">
        <f t="shared" ca="1" si="6"/>
        <v>1</v>
      </c>
      <c r="G71">
        <f t="shared" ca="1" si="6"/>
        <v>1</v>
      </c>
      <c r="H71">
        <f t="shared" ca="1" si="6"/>
        <v>1</v>
      </c>
      <c r="I71">
        <f t="shared" ca="1" si="6"/>
        <v>0</v>
      </c>
      <c r="J71">
        <f t="shared" ca="1" si="6"/>
        <v>0</v>
      </c>
      <c r="K71">
        <f t="shared" ca="1" si="6"/>
        <v>1</v>
      </c>
      <c r="L71">
        <f t="shared" ca="1" si="6"/>
        <v>0</v>
      </c>
      <c r="M71" s="6">
        <f t="shared" ca="1" si="3"/>
        <v>0.5</v>
      </c>
    </row>
    <row r="72" spans="2:13" x14ac:dyDescent="0.25">
      <c r="B72">
        <v>52</v>
      </c>
      <c r="C72">
        <f t="shared" ca="1" si="6"/>
        <v>0</v>
      </c>
      <c r="D72">
        <f t="shared" ca="1" si="6"/>
        <v>0</v>
      </c>
      <c r="E72">
        <f t="shared" ca="1" si="6"/>
        <v>1</v>
      </c>
      <c r="F72">
        <f t="shared" ca="1" si="6"/>
        <v>0</v>
      </c>
      <c r="G72">
        <f t="shared" ca="1" si="6"/>
        <v>0</v>
      </c>
      <c r="H72">
        <f t="shared" ca="1" si="6"/>
        <v>0</v>
      </c>
      <c r="I72">
        <f t="shared" ca="1" si="6"/>
        <v>1</v>
      </c>
      <c r="J72">
        <f t="shared" ca="1" si="6"/>
        <v>1</v>
      </c>
      <c r="K72">
        <f t="shared" ca="1" si="6"/>
        <v>1</v>
      </c>
      <c r="L72">
        <f t="shared" ca="1" si="6"/>
        <v>0</v>
      </c>
      <c r="M72" s="6">
        <f t="shared" ca="1" si="3"/>
        <v>0.4</v>
      </c>
    </row>
    <row r="73" spans="2:13" x14ac:dyDescent="0.25">
      <c r="B73">
        <v>53</v>
      </c>
      <c r="C73">
        <f t="shared" ca="1" si="6"/>
        <v>0</v>
      </c>
      <c r="D73">
        <f t="shared" ca="1" si="6"/>
        <v>0</v>
      </c>
      <c r="E73">
        <f t="shared" ca="1" si="6"/>
        <v>0</v>
      </c>
      <c r="F73">
        <f t="shared" ca="1" si="6"/>
        <v>0</v>
      </c>
      <c r="G73">
        <f t="shared" ca="1" si="6"/>
        <v>0</v>
      </c>
      <c r="H73">
        <f t="shared" ca="1" si="6"/>
        <v>0</v>
      </c>
      <c r="I73">
        <f t="shared" ca="1" si="6"/>
        <v>1</v>
      </c>
      <c r="J73">
        <f t="shared" ca="1" si="6"/>
        <v>0</v>
      </c>
      <c r="K73">
        <f t="shared" ca="1" si="6"/>
        <v>0</v>
      </c>
      <c r="L73">
        <f t="shared" ca="1" si="6"/>
        <v>1</v>
      </c>
      <c r="M73" s="6">
        <f t="shared" ca="1" si="3"/>
        <v>0.2</v>
      </c>
    </row>
    <row r="74" spans="2:13" x14ac:dyDescent="0.25">
      <c r="B74">
        <v>54</v>
      </c>
      <c r="C74">
        <f t="shared" ca="1" si="6"/>
        <v>0</v>
      </c>
      <c r="D74">
        <f t="shared" ca="1" si="6"/>
        <v>1</v>
      </c>
      <c r="E74">
        <f t="shared" ca="1" si="6"/>
        <v>1</v>
      </c>
      <c r="F74">
        <f t="shared" ca="1" si="6"/>
        <v>1</v>
      </c>
      <c r="G74">
        <f t="shared" ca="1" si="6"/>
        <v>0</v>
      </c>
      <c r="H74">
        <f t="shared" ca="1" si="6"/>
        <v>1</v>
      </c>
      <c r="I74">
        <f t="shared" ca="1" si="6"/>
        <v>1</v>
      </c>
      <c r="J74">
        <f t="shared" ca="1" si="6"/>
        <v>0</v>
      </c>
      <c r="K74">
        <f t="shared" ca="1" si="6"/>
        <v>0</v>
      </c>
      <c r="L74">
        <f t="shared" ca="1" si="6"/>
        <v>0</v>
      </c>
      <c r="M74" s="6">
        <f t="shared" ca="1" si="3"/>
        <v>0.5</v>
      </c>
    </row>
    <row r="75" spans="2:13" x14ac:dyDescent="0.25">
      <c r="B75">
        <v>55</v>
      </c>
      <c r="C75">
        <f t="shared" ca="1" si="6"/>
        <v>0</v>
      </c>
      <c r="D75">
        <f t="shared" ca="1" si="6"/>
        <v>0</v>
      </c>
      <c r="E75">
        <f t="shared" ca="1" si="6"/>
        <v>0</v>
      </c>
      <c r="F75">
        <f t="shared" ca="1" si="6"/>
        <v>0</v>
      </c>
      <c r="G75">
        <f t="shared" ca="1" si="6"/>
        <v>1</v>
      </c>
      <c r="H75">
        <f t="shared" ca="1" si="6"/>
        <v>0</v>
      </c>
      <c r="I75">
        <f t="shared" ca="1" si="6"/>
        <v>1</v>
      </c>
      <c r="J75">
        <f t="shared" ca="1" si="6"/>
        <v>0</v>
      </c>
      <c r="K75">
        <f t="shared" ca="1" si="6"/>
        <v>0</v>
      </c>
      <c r="L75">
        <f t="shared" ca="1" si="6"/>
        <v>1</v>
      </c>
      <c r="M75" s="6">
        <f t="shared" ca="1" si="3"/>
        <v>0.3</v>
      </c>
    </row>
    <row r="76" spans="2:13" x14ac:dyDescent="0.25">
      <c r="B76">
        <v>56</v>
      </c>
      <c r="C76">
        <f t="shared" ca="1" si="6"/>
        <v>1</v>
      </c>
      <c r="D76">
        <f t="shared" ca="1" si="6"/>
        <v>0</v>
      </c>
      <c r="E76">
        <f t="shared" ca="1" si="6"/>
        <v>0</v>
      </c>
      <c r="F76">
        <f t="shared" ca="1" si="6"/>
        <v>1</v>
      </c>
      <c r="G76">
        <f t="shared" ca="1" si="6"/>
        <v>0</v>
      </c>
      <c r="H76">
        <f t="shared" ca="1" si="6"/>
        <v>1</v>
      </c>
      <c r="I76">
        <f t="shared" ca="1" si="6"/>
        <v>0</v>
      </c>
      <c r="J76">
        <f t="shared" ca="1" si="6"/>
        <v>0</v>
      </c>
      <c r="K76">
        <f t="shared" ca="1" si="6"/>
        <v>0</v>
      </c>
      <c r="L76">
        <f t="shared" ca="1" si="6"/>
        <v>0</v>
      </c>
      <c r="M76" s="6">
        <f t="shared" ca="1" si="3"/>
        <v>0.3</v>
      </c>
    </row>
    <row r="77" spans="2:13" x14ac:dyDescent="0.25">
      <c r="B77">
        <v>57</v>
      </c>
      <c r="C77">
        <f t="shared" ca="1" si="6"/>
        <v>1</v>
      </c>
      <c r="D77">
        <f t="shared" ca="1" si="6"/>
        <v>1</v>
      </c>
      <c r="E77">
        <f t="shared" ca="1" si="6"/>
        <v>0</v>
      </c>
      <c r="F77">
        <f t="shared" ca="1" si="6"/>
        <v>1</v>
      </c>
      <c r="G77">
        <f t="shared" ca="1" si="6"/>
        <v>0</v>
      </c>
      <c r="H77">
        <f t="shared" ca="1" si="6"/>
        <v>0</v>
      </c>
      <c r="I77">
        <f t="shared" ca="1" si="6"/>
        <v>0</v>
      </c>
      <c r="J77">
        <f t="shared" ca="1" si="6"/>
        <v>0</v>
      </c>
      <c r="K77">
        <f t="shared" ca="1" si="6"/>
        <v>0</v>
      </c>
      <c r="L77">
        <f t="shared" ca="1" si="6"/>
        <v>0</v>
      </c>
      <c r="M77" s="6">
        <f t="shared" ca="1" si="3"/>
        <v>0.3</v>
      </c>
    </row>
    <row r="78" spans="2:13" x14ac:dyDescent="0.25">
      <c r="B78">
        <v>58</v>
      </c>
      <c r="C78">
        <f t="shared" ca="1" si="6"/>
        <v>0</v>
      </c>
      <c r="D78">
        <f t="shared" ca="1" si="6"/>
        <v>0</v>
      </c>
      <c r="E78">
        <f t="shared" ca="1" si="6"/>
        <v>0</v>
      </c>
      <c r="F78">
        <f t="shared" ca="1" si="6"/>
        <v>1</v>
      </c>
      <c r="G78">
        <f t="shared" ca="1" si="6"/>
        <v>0</v>
      </c>
      <c r="H78">
        <f t="shared" ca="1" si="6"/>
        <v>1</v>
      </c>
      <c r="I78">
        <f t="shared" ca="1" si="6"/>
        <v>1</v>
      </c>
      <c r="J78">
        <f t="shared" ca="1" si="6"/>
        <v>0</v>
      </c>
      <c r="K78">
        <f t="shared" ca="1" si="6"/>
        <v>0</v>
      </c>
      <c r="L78">
        <f t="shared" ca="1" si="6"/>
        <v>1</v>
      </c>
      <c r="M78" s="6">
        <f t="shared" ca="1" si="3"/>
        <v>0.4</v>
      </c>
    </row>
    <row r="79" spans="2:13" x14ac:dyDescent="0.25">
      <c r="B79">
        <v>59</v>
      </c>
      <c r="C79">
        <f t="shared" ca="1" si="6"/>
        <v>0</v>
      </c>
      <c r="D79">
        <f t="shared" ca="1" si="6"/>
        <v>0</v>
      </c>
      <c r="E79">
        <f t="shared" ca="1" si="6"/>
        <v>0</v>
      </c>
      <c r="F79">
        <f t="shared" ca="1" si="6"/>
        <v>0</v>
      </c>
      <c r="G79">
        <f t="shared" ca="1" si="6"/>
        <v>0</v>
      </c>
      <c r="H79">
        <f t="shared" ref="D79:L107" ca="1" si="7">IF(RAND()&lt;$C$3, 1, 0)</f>
        <v>1</v>
      </c>
      <c r="I79">
        <f t="shared" ca="1" si="7"/>
        <v>1</v>
      </c>
      <c r="J79">
        <f t="shared" ca="1" si="7"/>
        <v>0</v>
      </c>
      <c r="K79">
        <f t="shared" ca="1" si="7"/>
        <v>1</v>
      </c>
      <c r="L79">
        <f t="shared" ca="1" si="7"/>
        <v>1</v>
      </c>
      <c r="M79" s="6">
        <f t="shared" ca="1" si="3"/>
        <v>0.4</v>
      </c>
    </row>
    <row r="80" spans="2:13" x14ac:dyDescent="0.25">
      <c r="B80">
        <v>60</v>
      </c>
      <c r="C80">
        <f t="shared" ref="C80:C120" ca="1" si="8">IF(RAND()&lt;$C$3, 1, 0)</f>
        <v>0</v>
      </c>
      <c r="D80">
        <f t="shared" ca="1" si="7"/>
        <v>0</v>
      </c>
      <c r="E80">
        <f t="shared" ca="1" si="7"/>
        <v>1</v>
      </c>
      <c r="F80">
        <f t="shared" ca="1" si="7"/>
        <v>0</v>
      </c>
      <c r="G80">
        <f t="shared" ca="1" si="7"/>
        <v>1</v>
      </c>
      <c r="H80">
        <f t="shared" ca="1" si="7"/>
        <v>1</v>
      </c>
      <c r="I80">
        <f t="shared" ca="1" si="7"/>
        <v>0</v>
      </c>
      <c r="J80">
        <f t="shared" ca="1" si="7"/>
        <v>1</v>
      </c>
      <c r="K80">
        <f t="shared" ca="1" si="7"/>
        <v>0</v>
      </c>
      <c r="L80">
        <f t="shared" ca="1" si="7"/>
        <v>0</v>
      </c>
      <c r="M80" s="6">
        <f t="shared" ca="1" si="3"/>
        <v>0.4</v>
      </c>
    </row>
    <row r="81" spans="2:13" x14ac:dyDescent="0.25">
      <c r="B81">
        <v>61</v>
      </c>
      <c r="C81">
        <f t="shared" ca="1" si="8"/>
        <v>0</v>
      </c>
      <c r="D81">
        <f t="shared" ca="1" si="7"/>
        <v>1</v>
      </c>
      <c r="E81">
        <f t="shared" ca="1" si="7"/>
        <v>0</v>
      </c>
      <c r="F81">
        <f t="shared" ca="1" si="7"/>
        <v>0</v>
      </c>
      <c r="G81">
        <f t="shared" ca="1" si="7"/>
        <v>1</v>
      </c>
      <c r="H81">
        <f t="shared" ca="1" si="7"/>
        <v>1</v>
      </c>
      <c r="I81">
        <f t="shared" ca="1" si="7"/>
        <v>0</v>
      </c>
      <c r="J81">
        <f t="shared" ca="1" si="7"/>
        <v>0</v>
      </c>
      <c r="K81">
        <f t="shared" ca="1" si="7"/>
        <v>0</v>
      </c>
      <c r="L81">
        <f t="shared" ca="1" si="7"/>
        <v>0</v>
      </c>
      <c r="M81" s="6">
        <f t="shared" ca="1" si="3"/>
        <v>0.3</v>
      </c>
    </row>
    <row r="82" spans="2:13" x14ac:dyDescent="0.25">
      <c r="B82">
        <v>62</v>
      </c>
      <c r="C82">
        <f t="shared" ca="1" si="8"/>
        <v>0</v>
      </c>
      <c r="D82">
        <f t="shared" ca="1" si="7"/>
        <v>0</v>
      </c>
      <c r="E82">
        <f t="shared" ca="1" si="7"/>
        <v>0</v>
      </c>
      <c r="F82">
        <f t="shared" ca="1" si="7"/>
        <v>0</v>
      </c>
      <c r="G82">
        <f t="shared" ca="1" si="7"/>
        <v>0</v>
      </c>
      <c r="H82">
        <f t="shared" ca="1" si="7"/>
        <v>0</v>
      </c>
      <c r="I82">
        <f t="shared" ca="1" si="7"/>
        <v>0</v>
      </c>
      <c r="J82">
        <f t="shared" ca="1" si="7"/>
        <v>0</v>
      </c>
      <c r="K82">
        <f t="shared" ca="1" si="7"/>
        <v>0</v>
      </c>
      <c r="L82">
        <f t="shared" ca="1" si="7"/>
        <v>0</v>
      </c>
      <c r="M82" s="6">
        <f t="shared" ca="1" si="3"/>
        <v>0</v>
      </c>
    </row>
    <row r="83" spans="2:13" x14ac:dyDescent="0.25">
      <c r="B83">
        <v>63</v>
      </c>
      <c r="C83">
        <f t="shared" ca="1" si="8"/>
        <v>1</v>
      </c>
      <c r="D83">
        <f t="shared" ca="1" si="7"/>
        <v>0</v>
      </c>
      <c r="E83">
        <f t="shared" ca="1" si="7"/>
        <v>0</v>
      </c>
      <c r="F83">
        <f t="shared" ca="1" si="7"/>
        <v>1</v>
      </c>
      <c r="G83">
        <f t="shared" ca="1" si="7"/>
        <v>1</v>
      </c>
      <c r="H83">
        <f t="shared" ca="1" si="7"/>
        <v>0</v>
      </c>
      <c r="I83">
        <f t="shared" ca="1" si="7"/>
        <v>1</v>
      </c>
      <c r="J83">
        <f t="shared" ca="1" si="7"/>
        <v>1</v>
      </c>
      <c r="K83">
        <f t="shared" ca="1" si="7"/>
        <v>0</v>
      </c>
      <c r="L83">
        <f t="shared" ca="1" si="7"/>
        <v>0</v>
      </c>
      <c r="M83" s="6">
        <f t="shared" ca="1" si="3"/>
        <v>0.5</v>
      </c>
    </row>
    <row r="84" spans="2:13" x14ac:dyDescent="0.25">
      <c r="B84">
        <v>64</v>
      </c>
      <c r="C84">
        <f t="shared" ca="1" si="8"/>
        <v>0</v>
      </c>
      <c r="D84">
        <f t="shared" ca="1" si="7"/>
        <v>1</v>
      </c>
      <c r="E84">
        <f t="shared" ca="1" si="7"/>
        <v>0</v>
      </c>
      <c r="F84">
        <f t="shared" ca="1" si="7"/>
        <v>1</v>
      </c>
      <c r="G84">
        <f t="shared" ca="1" si="7"/>
        <v>0</v>
      </c>
      <c r="H84">
        <f t="shared" ca="1" si="7"/>
        <v>0</v>
      </c>
      <c r="I84">
        <f t="shared" ca="1" si="7"/>
        <v>1</v>
      </c>
      <c r="J84">
        <f t="shared" ca="1" si="7"/>
        <v>0</v>
      </c>
      <c r="K84">
        <f t="shared" ca="1" si="7"/>
        <v>1</v>
      </c>
      <c r="L84">
        <f t="shared" ca="1" si="7"/>
        <v>0</v>
      </c>
      <c r="M84" s="6">
        <f t="shared" ca="1" si="3"/>
        <v>0.4</v>
      </c>
    </row>
    <row r="85" spans="2:13" x14ac:dyDescent="0.25">
      <c r="B85">
        <v>65</v>
      </c>
      <c r="C85">
        <f t="shared" ca="1" si="8"/>
        <v>1</v>
      </c>
      <c r="D85">
        <f t="shared" ca="1" si="7"/>
        <v>0</v>
      </c>
      <c r="E85">
        <f t="shared" ca="1" si="7"/>
        <v>0</v>
      </c>
      <c r="F85">
        <f t="shared" ca="1" si="7"/>
        <v>0</v>
      </c>
      <c r="G85">
        <f t="shared" ca="1" si="7"/>
        <v>0</v>
      </c>
      <c r="H85">
        <f t="shared" ca="1" si="7"/>
        <v>1</v>
      </c>
      <c r="I85">
        <f t="shared" ca="1" si="7"/>
        <v>1</v>
      </c>
      <c r="J85">
        <f t="shared" ca="1" si="7"/>
        <v>1</v>
      </c>
      <c r="K85">
        <f t="shared" ca="1" si="7"/>
        <v>0</v>
      </c>
      <c r="L85">
        <f t="shared" ca="1" si="7"/>
        <v>1</v>
      </c>
      <c r="M85" s="6">
        <f t="shared" ca="1" si="3"/>
        <v>0.5</v>
      </c>
    </row>
    <row r="86" spans="2:13" x14ac:dyDescent="0.25">
      <c r="B86">
        <v>66</v>
      </c>
      <c r="C86">
        <f t="shared" ca="1" si="8"/>
        <v>0</v>
      </c>
      <c r="D86">
        <f t="shared" ca="1" si="7"/>
        <v>0</v>
      </c>
      <c r="E86">
        <f t="shared" ca="1" si="7"/>
        <v>1</v>
      </c>
      <c r="F86">
        <f t="shared" ca="1" si="7"/>
        <v>0</v>
      </c>
      <c r="G86">
        <f t="shared" ca="1" si="7"/>
        <v>0</v>
      </c>
      <c r="H86">
        <f t="shared" ca="1" si="7"/>
        <v>0</v>
      </c>
      <c r="I86">
        <f t="shared" ca="1" si="7"/>
        <v>0</v>
      </c>
      <c r="J86">
        <f t="shared" ca="1" si="7"/>
        <v>1</v>
      </c>
      <c r="K86">
        <f t="shared" ca="1" si="7"/>
        <v>0</v>
      </c>
      <c r="L86">
        <f t="shared" ca="1" si="7"/>
        <v>1</v>
      </c>
      <c r="M86" s="6">
        <f t="shared" ref="M86:M120" ca="1" si="9">SUM(C86:L86)/10</f>
        <v>0.3</v>
      </c>
    </row>
    <row r="87" spans="2:13" x14ac:dyDescent="0.25">
      <c r="B87">
        <v>67</v>
      </c>
      <c r="C87">
        <f t="shared" ca="1" si="8"/>
        <v>0</v>
      </c>
      <c r="D87">
        <f t="shared" ca="1" si="7"/>
        <v>0</v>
      </c>
      <c r="E87">
        <f t="shared" ca="1" si="7"/>
        <v>0</v>
      </c>
      <c r="F87">
        <f t="shared" ca="1" si="7"/>
        <v>0</v>
      </c>
      <c r="G87">
        <f t="shared" ca="1" si="7"/>
        <v>0</v>
      </c>
      <c r="H87">
        <f t="shared" ca="1" si="7"/>
        <v>0</v>
      </c>
      <c r="I87">
        <f t="shared" ca="1" si="7"/>
        <v>1</v>
      </c>
      <c r="J87">
        <f t="shared" ca="1" si="7"/>
        <v>0</v>
      </c>
      <c r="K87">
        <f t="shared" ca="1" si="7"/>
        <v>0</v>
      </c>
      <c r="L87">
        <f t="shared" ca="1" si="7"/>
        <v>0</v>
      </c>
      <c r="M87" s="6">
        <f t="shared" ca="1" si="9"/>
        <v>0.1</v>
      </c>
    </row>
    <row r="88" spans="2:13" x14ac:dyDescent="0.25">
      <c r="B88">
        <v>68</v>
      </c>
      <c r="C88">
        <f t="shared" ca="1" si="8"/>
        <v>0</v>
      </c>
      <c r="D88">
        <f t="shared" ca="1" si="7"/>
        <v>0</v>
      </c>
      <c r="E88">
        <f t="shared" ca="1" si="7"/>
        <v>0</v>
      </c>
      <c r="F88">
        <f t="shared" ca="1" si="7"/>
        <v>0</v>
      </c>
      <c r="G88">
        <f t="shared" ca="1" si="7"/>
        <v>0</v>
      </c>
      <c r="H88">
        <f t="shared" ca="1" si="7"/>
        <v>0</v>
      </c>
      <c r="I88">
        <f t="shared" ca="1" si="7"/>
        <v>1</v>
      </c>
      <c r="J88">
        <f t="shared" ca="1" si="7"/>
        <v>1</v>
      </c>
      <c r="K88">
        <f t="shared" ca="1" si="7"/>
        <v>1</v>
      </c>
      <c r="L88">
        <f t="shared" ca="1" si="7"/>
        <v>1</v>
      </c>
      <c r="M88" s="6">
        <f t="shared" ca="1" si="9"/>
        <v>0.4</v>
      </c>
    </row>
    <row r="89" spans="2:13" x14ac:dyDescent="0.25">
      <c r="B89">
        <v>69</v>
      </c>
      <c r="C89">
        <f t="shared" ca="1" si="8"/>
        <v>1</v>
      </c>
      <c r="D89">
        <f t="shared" ca="1" si="7"/>
        <v>0</v>
      </c>
      <c r="E89">
        <f t="shared" ca="1" si="7"/>
        <v>0</v>
      </c>
      <c r="F89">
        <f t="shared" ca="1" si="7"/>
        <v>0</v>
      </c>
      <c r="G89">
        <f t="shared" ca="1" si="7"/>
        <v>0</v>
      </c>
      <c r="H89">
        <f t="shared" ca="1" si="7"/>
        <v>0</v>
      </c>
      <c r="I89">
        <f t="shared" ca="1" si="7"/>
        <v>0</v>
      </c>
      <c r="J89">
        <f t="shared" ca="1" si="7"/>
        <v>1</v>
      </c>
      <c r="K89">
        <f t="shared" ca="1" si="7"/>
        <v>1</v>
      </c>
      <c r="L89">
        <f t="shared" ca="1" si="7"/>
        <v>0</v>
      </c>
      <c r="M89" s="6">
        <f t="shared" ca="1" si="9"/>
        <v>0.3</v>
      </c>
    </row>
    <row r="90" spans="2:13" x14ac:dyDescent="0.25">
      <c r="B90">
        <v>70</v>
      </c>
      <c r="C90">
        <f t="shared" ca="1" si="8"/>
        <v>0</v>
      </c>
      <c r="D90">
        <f t="shared" ca="1" si="7"/>
        <v>0</v>
      </c>
      <c r="E90">
        <f t="shared" ca="1" si="7"/>
        <v>0</v>
      </c>
      <c r="F90">
        <f t="shared" ca="1" si="7"/>
        <v>1</v>
      </c>
      <c r="G90">
        <f t="shared" ca="1" si="7"/>
        <v>0</v>
      </c>
      <c r="H90">
        <f t="shared" ca="1" si="7"/>
        <v>1</v>
      </c>
      <c r="I90">
        <f t="shared" ca="1" si="7"/>
        <v>0</v>
      </c>
      <c r="J90">
        <f t="shared" ca="1" si="7"/>
        <v>0</v>
      </c>
      <c r="K90">
        <f t="shared" ca="1" si="7"/>
        <v>0</v>
      </c>
      <c r="L90">
        <f t="shared" ca="1" si="7"/>
        <v>1</v>
      </c>
      <c r="M90" s="6">
        <f t="shared" ca="1" si="9"/>
        <v>0.3</v>
      </c>
    </row>
    <row r="91" spans="2:13" x14ac:dyDescent="0.25">
      <c r="B91">
        <v>71</v>
      </c>
      <c r="C91">
        <f t="shared" ca="1" si="8"/>
        <v>1</v>
      </c>
      <c r="D91">
        <f t="shared" ca="1" si="7"/>
        <v>0</v>
      </c>
      <c r="E91">
        <f t="shared" ca="1" si="7"/>
        <v>0</v>
      </c>
      <c r="F91">
        <f t="shared" ca="1" si="7"/>
        <v>1</v>
      </c>
      <c r="G91">
        <f t="shared" ca="1" si="7"/>
        <v>0</v>
      </c>
      <c r="H91">
        <f t="shared" ca="1" si="7"/>
        <v>0</v>
      </c>
      <c r="I91">
        <f t="shared" ca="1" si="7"/>
        <v>1</v>
      </c>
      <c r="J91">
        <f t="shared" ca="1" si="7"/>
        <v>0</v>
      </c>
      <c r="K91">
        <f t="shared" ca="1" si="7"/>
        <v>0</v>
      </c>
      <c r="L91">
        <f t="shared" ca="1" si="7"/>
        <v>1</v>
      </c>
      <c r="M91" s="6">
        <f t="shared" ca="1" si="9"/>
        <v>0.4</v>
      </c>
    </row>
    <row r="92" spans="2:13" x14ac:dyDescent="0.25">
      <c r="B92">
        <v>72</v>
      </c>
      <c r="C92">
        <f t="shared" ca="1" si="8"/>
        <v>0</v>
      </c>
      <c r="D92">
        <f t="shared" ca="1" si="7"/>
        <v>0</v>
      </c>
      <c r="E92">
        <f t="shared" ca="1" si="7"/>
        <v>0</v>
      </c>
      <c r="F92">
        <f t="shared" ca="1" si="7"/>
        <v>0</v>
      </c>
      <c r="G92">
        <f t="shared" ca="1" si="7"/>
        <v>0</v>
      </c>
      <c r="H92">
        <f t="shared" ca="1" si="7"/>
        <v>0</v>
      </c>
      <c r="I92">
        <f t="shared" ca="1" si="7"/>
        <v>0</v>
      </c>
      <c r="J92">
        <f t="shared" ca="1" si="7"/>
        <v>0</v>
      </c>
      <c r="K92">
        <f t="shared" ca="1" si="7"/>
        <v>0</v>
      </c>
      <c r="L92">
        <f t="shared" ca="1" si="7"/>
        <v>0</v>
      </c>
      <c r="M92" s="6">
        <f t="shared" ca="1" si="9"/>
        <v>0</v>
      </c>
    </row>
    <row r="93" spans="2:13" x14ac:dyDescent="0.25">
      <c r="B93">
        <v>73</v>
      </c>
      <c r="C93">
        <f t="shared" ca="1" si="8"/>
        <v>0</v>
      </c>
      <c r="D93">
        <f t="shared" ca="1" si="7"/>
        <v>0</v>
      </c>
      <c r="E93">
        <f t="shared" ca="1" si="7"/>
        <v>0</v>
      </c>
      <c r="F93">
        <f t="shared" ca="1" si="7"/>
        <v>0</v>
      </c>
      <c r="G93">
        <f t="shared" ca="1" si="7"/>
        <v>0</v>
      </c>
      <c r="H93">
        <f t="shared" ca="1" si="7"/>
        <v>0</v>
      </c>
      <c r="I93">
        <f t="shared" ca="1" si="7"/>
        <v>0</v>
      </c>
      <c r="J93">
        <f t="shared" ca="1" si="7"/>
        <v>1</v>
      </c>
      <c r="K93">
        <f t="shared" ca="1" si="7"/>
        <v>1</v>
      </c>
      <c r="L93">
        <f t="shared" ca="1" si="7"/>
        <v>1</v>
      </c>
      <c r="M93" s="6">
        <f t="shared" ca="1" si="9"/>
        <v>0.3</v>
      </c>
    </row>
    <row r="94" spans="2:13" x14ac:dyDescent="0.25">
      <c r="B94">
        <v>74</v>
      </c>
      <c r="C94">
        <f t="shared" ca="1" si="8"/>
        <v>1</v>
      </c>
      <c r="D94">
        <f t="shared" ca="1" si="7"/>
        <v>0</v>
      </c>
      <c r="E94">
        <f t="shared" ca="1" si="7"/>
        <v>0</v>
      </c>
      <c r="F94">
        <f t="shared" ca="1" si="7"/>
        <v>1</v>
      </c>
      <c r="G94">
        <f t="shared" ca="1" si="7"/>
        <v>0</v>
      </c>
      <c r="H94">
        <f t="shared" ca="1" si="7"/>
        <v>1</v>
      </c>
      <c r="I94">
        <f t="shared" ca="1" si="7"/>
        <v>1</v>
      </c>
      <c r="J94">
        <f t="shared" ca="1" si="7"/>
        <v>1</v>
      </c>
      <c r="K94">
        <f t="shared" ca="1" si="7"/>
        <v>0</v>
      </c>
      <c r="L94">
        <f t="shared" ca="1" si="7"/>
        <v>0</v>
      </c>
      <c r="M94" s="6">
        <f t="shared" ca="1" si="9"/>
        <v>0.5</v>
      </c>
    </row>
    <row r="95" spans="2:13" x14ac:dyDescent="0.25">
      <c r="B95">
        <v>75</v>
      </c>
      <c r="C95">
        <f t="shared" ca="1" si="8"/>
        <v>1</v>
      </c>
      <c r="D95">
        <f t="shared" ca="1" si="7"/>
        <v>0</v>
      </c>
      <c r="E95">
        <f t="shared" ca="1" si="7"/>
        <v>1</v>
      </c>
      <c r="F95">
        <f t="shared" ca="1" si="7"/>
        <v>0</v>
      </c>
      <c r="G95">
        <f t="shared" ca="1" si="7"/>
        <v>0</v>
      </c>
      <c r="H95">
        <f t="shared" ca="1" si="7"/>
        <v>1</v>
      </c>
      <c r="I95">
        <f t="shared" ca="1" si="7"/>
        <v>0</v>
      </c>
      <c r="J95">
        <f t="shared" ca="1" si="7"/>
        <v>0</v>
      </c>
      <c r="K95">
        <f t="shared" ca="1" si="7"/>
        <v>0</v>
      </c>
      <c r="L95">
        <f t="shared" ca="1" si="7"/>
        <v>1</v>
      </c>
      <c r="M95" s="6">
        <f t="shared" ca="1" si="9"/>
        <v>0.4</v>
      </c>
    </row>
    <row r="96" spans="2:13" x14ac:dyDescent="0.25">
      <c r="B96">
        <v>76</v>
      </c>
      <c r="C96">
        <f t="shared" ca="1" si="8"/>
        <v>0</v>
      </c>
      <c r="D96">
        <f t="shared" ca="1" si="7"/>
        <v>0</v>
      </c>
      <c r="E96">
        <f t="shared" ca="1" si="7"/>
        <v>0</v>
      </c>
      <c r="F96">
        <f t="shared" ca="1" si="7"/>
        <v>0</v>
      </c>
      <c r="G96">
        <f t="shared" ca="1" si="7"/>
        <v>0</v>
      </c>
      <c r="H96">
        <f t="shared" ca="1" si="7"/>
        <v>1</v>
      </c>
      <c r="I96">
        <f t="shared" ca="1" si="7"/>
        <v>0</v>
      </c>
      <c r="J96">
        <f t="shared" ca="1" si="7"/>
        <v>0</v>
      </c>
      <c r="K96">
        <f t="shared" ca="1" si="7"/>
        <v>0</v>
      </c>
      <c r="L96">
        <f t="shared" ca="1" si="7"/>
        <v>0</v>
      </c>
      <c r="M96" s="6">
        <f t="shared" ca="1" si="9"/>
        <v>0.1</v>
      </c>
    </row>
    <row r="97" spans="2:13" x14ac:dyDescent="0.25">
      <c r="B97">
        <v>77</v>
      </c>
      <c r="C97">
        <f t="shared" ca="1" si="8"/>
        <v>1</v>
      </c>
      <c r="D97">
        <f t="shared" ca="1" si="7"/>
        <v>1</v>
      </c>
      <c r="E97">
        <f t="shared" ca="1" si="7"/>
        <v>1</v>
      </c>
      <c r="F97">
        <f t="shared" ca="1" si="7"/>
        <v>0</v>
      </c>
      <c r="G97">
        <f t="shared" ca="1" si="7"/>
        <v>0</v>
      </c>
      <c r="H97">
        <f t="shared" ca="1" si="7"/>
        <v>1</v>
      </c>
      <c r="I97">
        <f t="shared" ca="1" si="7"/>
        <v>1</v>
      </c>
      <c r="J97">
        <f t="shared" ca="1" si="7"/>
        <v>0</v>
      </c>
      <c r="K97">
        <f t="shared" ca="1" si="7"/>
        <v>0</v>
      </c>
      <c r="L97">
        <f t="shared" ca="1" si="7"/>
        <v>1</v>
      </c>
      <c r="M97" s="6">
        <f t="shared" ca="1" si="9"/>
        <v>0.6</v>
      </c>
    </row>
    <row r="98" spans="2:13" x14ac:dyDescent="0.25">
      <c r="B98">
        <v>78</v>
      </c>
      <c r="C98">
        <f t="shared" ca="1" si="8"/>
        <v>0</v>
      </c>
      <c r="D98">
        <f t="shared" ca="1" si="7"/>
        <v>0</v>
      </c>
      <c r="E98">
        <f t="shared" ca="1" si="7"/>
        <v>0</v>
      </c>
      <c r="F98">
        <f t="shared" ca="1" si="7"/>
        <v>0</v>
      </c>
      <c r="G98">
        <f t="shared" ca="1" si="7"/>
        <v>0</v>
      </c>
      <c r="H98">
        <f t="shared" ca="1" si="7"/>
        <v>0</v>
      </c>
      <c r="I98">
        <f t="shared" ca="1" si="7"/>
        <v>0</v>
      </c>
      <c r="J98">
        <f t="shared" ca="1" si="7"/>
        <v>0</v>
      </c>
      <c r="K98">
        <f t="shared" ca="1" si="7"/>
        <v>1</v>
      </c>
      <c r="L98">
        <f t="shared" ca="1" si="7"/>
        <v>0</v>
      </c>
      <c r="M98" s="6">
        <f t="shared" ca="1" si="9"/>
        <v>0.1</v>
      </c>
    </row>
    <row r="99" spans="2:13" x14ac:dyDescent="0.25">
      <c r="B99">
        <v>79</v>
      </c>
      <c r="C99">
        <f t="shared" ca="1" si="8"/>
        <v>0</v>
      </c>
      <c r="D99">
        <f t="shared" ca="1" si="7"/>
        <v>0</v>
      </c>
      <c r="E99">
        <f t="shared" ca="1" si="7"/>
        <v>0</v>
      </c>
      <c r="F99">
        <f t="shared" ca="1" si="7"/>
        <v>0</v>
      </c>
      <c r="G99">
        <f t="shared" ca="1" si="7"/>
        <v>1</v>
      </c>
      <c r="H99">
        <f t="shared" ca="1" si="7"/>
        <v>1</v>
      </c>
      <c r="I99">
        <f t="shared" ca="1" si="7"/>
        <v>0</v>
      </c>
      <c r="J99">
        <f t="shared" ca="1" si="7"/>
        <v>0</v>
      </c>
      <c r="K99">
        <f t="shared" ca="1" si="7"/>
        <v>0</v>
      </c>
      <c r="L99">
        <f t="shared" ca="1" si="7"/>
        <v>0</v>
      </c>
      <c r="M99" s="6">
        <f t="shared" ca="1" si="9"/>
        <v>0.2</v>
      </c>
    </row>
    <row r="100" spans="2:13" x14ac:dyDescent="0.25">
      <c r="B100">
        <v>80</v>
      </c>
      <c r="C100">
        <f t="shared" ca="1" si="8"/>
        <v>1</v>
      </c>
      <c r="D100">
        <f t="shared" ca="1" si="7"/>
        <v>0</v>
      </c>
      <c r="E100">
        <f t="shared" ca="1" si="7"/>
        <v>0</v>
      </c>
      <c r="F100">
        <f t="shared" ca="1" si="7"/>
        <v>0</v>
      </c>
      <c r="G100">
        <f t="shared" ca="1" si="7"/>
        <v>0</v>
      </c>
      <c r="H100">
        <f t="shared" ca="1" si="7"/>
        <v>1</v>
      </c>
      <c r="I100">
        <f t="shared" ca="1" si="7"/>
        <v>1</v>
      </c>
      <c r="J100">
        <f t="shared" ca="1" si="7"/>
        <v>1</v>
      </c>
      <c r="K100">
        <f t="shared" ca="1" si="7"/>
        <v>0</v>
      </c>
      <c r="L100">
        <f t="shared" ca="1" si="7"/>
        <v>0</v>
      </c>
      <c r="M100" s="6">
        <f t="shared" ca="1" si="9"/>
        <v>0.4</v>
      </c>
    </row>
    <row r="101" spans="2:13" x14ac:dyDescent="0.25">
      <c r="B101">
        <v>81</v>
      </c>
      <c r="C101">
        <f t="shared" ca="1" si="8"/>
        <v>1</v>
      </c>
      <c r="D101">
        <f t="shared" ca="1" si="7"/>
        <v>1</v>
      </c>
      <c r="E101">
        <f t="shared" ca="1" si="7"/>
        <v>0</v>
      </c>
      <c r="F101">
        <f t="shared" ca="1" si="7"/>
        <v>1</v>
      </c>
      <c r="G101">
        <f t="shared" ca="1" si="7"/>
        <v>0</v>
      </c>
      <c r="H101">
        <f t="shared" ca="1" si="7"/>
        <v>0</v>
      </c>
      <c r="I101">
        <f t="shared" ca="1" si="7"/>
        <v>1</v>
      </c>
      <c r="J101">
        <f t="shared" ca="1" si="7"/>
        <v>0</v>
      </c>
      <c r="K101">
        <f t="shared" ca="1" si="7"/>
        <v>0</v>
      </c>
      <c r="L101">
        <f t="shared" ca="1" si="7"/>
        <v>0</v>
      </c>
      <c r="M101" s="6">
        <f t="shared" ca="1" si="9"/>
        <v>0.4</v>
      </c>
    </row>
    <row r="102" spans="2:13" x14ac:dyDescent="0.25">
      <c r="B102">
        <v>82</v>
      </c>
      <c r="C102">
        <f t="shared" ca="1" si="8"/>
        <v>0</v>
      </c>
      <c r="D102">
        <f t="shared" ca="1" si="7"/>
        <v>0</v>
      </c>
      <c r="E102">
        <f t="shared" ca="1" si="7"/>
        <v>0</v>
      </c>
      <c r="F102">
        <f t="shared" ca="1" si="7"/>
        <v>0</v>
      </c>
      <c r="G102">
        <f t="shared" ca="1" si="7"/>
        <v>1</v>
      </c>
      <c r="H102">
        <f t="shared" ca="1" si="7"/>
        <v>1</v>
      </c>
      <c r="I102">
        <f t="shared" ca="1" si="7"/>
        <v>1</v>
      </c>
      <c r="J102">
        <f t="shared" ca="1" si="7"/>
        <v>0</v>
      </c>
      <c r="K102">
        <f t="shared" ca="1" si="7"/>
        <v>0</v>
      </c>
      <c r="L102">
        <f t="shared" ca="1" si="7"/>
        <v>0</v>
      </c>
      <c r="M102" s="6">
        <f t="shared" ca="1" si="9"/>
        <v>0.3</v>
      </c>
    </row>
    <row r="103" spans="2:13" x14ac:dyDescent="0.25">
      <c r="B103">
        <v>83</v>
      </c>
      <c r="C103">
        <f t="shared" ca="1" si="8"/>
        <v>0</v>
      </c>
      <c r="D103">
        <f t="shared" ca="1" si="7"/>
        <v>0</v>
      </c>
      <c r="E103">
        <f t="shared" ca="1" si="7"/>
        <v>0</v>
      </c>
      <c r="F103">
        <f t="shared" ca="1" si="7"/>
        <v>0</v>
      </c>
      <c r="G103">
        <f t="shared" ca="1" si="7"/>
        <v>0</v>
      </c>
      <c r="H103">
        <f t="shared" ca="1" si="7"/>
        <v>0</v>
      </c>
      <c r="I103">
        <f t="shared" ca="1" si="7"/>
        <v>1</v>
      </c>
      <c r="J103">
        <f t="shared" ca="1" si="7"/>
        <v>0</v>
      </c>
      <c r="K103">
        <f t="shared" ca="1" si="7"/>
        <v>0</v>
      </c>
      <c r="L103">
        <f t="shared" ca="1" si="7"/>
        <v>0</v>
      </c>
      <c r="M103" s="6">
        <f t="shared" ca="1" si="9"/>
        <v>0.1</v>
      </c>
    </row>
    <row r="104" spans="2:13" x14ac:dyDescent="0.25">
      <c r="B104">
        <v>84</v>
      </c>
      <c r="C104">
        <f t="shared" ca="1" si="8"/>
        <v>0</v>
      </c>
      <c r="D104">
        <f t="shared" ca="1" si="7"/>
        <v>0</v>
      </c>
      <c r="E104">
        <f t="shared" ca="1" si="7"/>
        <v>0</v>
      </c>
      <c r="F104">
        <f t="shared" ca="1" si="7"/>
        <v>0</v>
      </c>
      <c r="G104">
        <f t="shared" ca="1" si="7"/>
        <v>1</v>
      </c>
      <c r="H104">
        <f t="shared" ca="1" si="7"/>
        <v>0</v>
      </c>
      <c r="I104">
        <f t="shared" ca="1" si="7"/>
        <v>1</v>
      </c>
      <c r="J104">
        <f t="shared" ca="1" si="7"/>
        <v>0</v>
      </c>
      <c r="K104">
        <f t="shared" ca="1" si="7"/>
        <v>1</v>
      </c>
      <c r="L104">
        <f t="shared" ca="1" si="7"/>
        <v>0</v>
      </c>
      <c r="M104" s="6">
        <f t="shared" ca="1" si="9"/>
        <v>0.3</v>
      </c>
    </row>
    <row r="105" spans="2:13" x14ac:dyDescent="0.25">
      <c r="B105">
        <v>85</v>
      </c>
      <c r="C105">
        <f t="shared" ca="1" si="8"/>
        <v>1</v>
      </c>
      <c r="D105">
        <f t="shared" ca="1" si="7"/>
        <v>1</v>
      </c>
      <c r="E105">
        <f t="shared" ca="1" si="7"/>
        <v>0</v>
      </c>
      <c r="F105">
        <f t="shared" ca="1" si="7"/>
        <v>0</v>
      </c>
      <c r="G105">
        <f t="shared" ca="1" si="7"/>
        <v>1</v>
      </c>
      <c r="H105">
        <f t="shared" ca="1" si="7"/>
        <v>0</v>
      </c>
      <c r="I105">
        <f t="shared" ca="1" si="7"/>
        <v>1</v>
      </c>
      <c r="J105">
        <f t="shared" ca="1" si="7"/>
        <v>0</v>
      </c>
      <c r="K105">
        <f t="shared" ca="1" si="7"/>
        <v>0</v>
      </c>
      <c r="L105">
        <f t="shared" ca="1" si="7"/>
        <v>1</v>
      </c>
      <c r="M105" s="6">
        <f t="shared" ca="1" si="9"/>
        <v>0.5</v>
      </c>
    </row>
    <row r="106" spans="2:13" x14ac:dyDescent="0.25">
      <c r="B106">
        <v>86</v>
      </c>
      <c r="C106">
        <f t="shared" ca="1" si="8"/>
        <v>0</v>
      </c>
      <c r="D106">
        <f t="shared" ca="1" si="7"/>
        <v>1</v>
      </c>
      <c r="E106">
        <f t="shared" ca="1" si="7"/>
        <v>0</v>
      </c>
      <c r="F106">
        <f t="shared" ca="1" si="7"/>
        <v>1</v>
      </c>
      <c r="G106">
        <f t="shared" ca="1" si="7"/>
        <v>0</v>
      </c>
      <c r="H106">
        <f t="shared" ca="1" si="7"/>
        <v>0</v>
      </c>
      <c r="I106">
        <f t="shared" ca="1" si="7"/>
        <v>0</v>
      </c>
      <c r="J106">
        <f t="shared" ca="1" si="7"/>
        <v>0</v>
      </c>
      <c r="K106">
        <f t="shared" ca="1" si="7"/>
        <v>0</v>
      </c>
      <c r="L106">
        <f t="shared" ca="1" si="7"/>
        <v>0</v>
      </c>
      <c r="M106" s="6">
        <f t="shared" ca="1" si="9"/>
        <v>0.2</v>
      </c>
    </row>
    <row r="107" spans="2:13" x14ac:dyDescent="0.25">
      <c r="B107">
        <v>87</v>
      </c>
      <c r="C107">
        <f t="shared" ca="1" si="8"/>
        <v>1</v>
      </c>
      <c r="D107">
        <f t="shared" ca="1" si="7"/>
        <v>0</v>
      </c>
      <c r="E107">
        <f t="shared" ca="1" si="7"/>
        <v>1</v>
      </c>
      <c r="F107">
        <f t="shared" ca="1" si="7"/>
        <v>1</v>
      </c>
      <c r="G107">
        <f t="shared" ca="1" si="7"/>
        <v>0</v>
      </c>
      <c r="H107">
        <f t="shared" ca="1" si="7"/>
        <v>0</v>
      </c>
      <c r="I107">
        <f t="shared" ca="1" si="7"/>
        <v>0</v>
      </c>
      <c r="J107">
        <f t="shared" ca="1" si="7"/>
        <v>1</v>
      </c>
      <c r="K107">
        <f t="shared" ref="D107:L120" ca="1" si="10">IF(RAND()&lt;$C$3, 1, 0)</f>
        <v>0</v>
      </c>
      <c r="L107">
        <f t="shared" ca="1" si="10"/>
        <v>1</v>
      </c>
      <c r="M107" s="6">
        <f t="shared" ca="1" si="9"/>
        <v>0.5</v>
      </c>
    </row>
    <row r="108" spans="2:13" x14ac:dyDescent="0.25">
      <c r="B108">
        <v>88</v>
      </c>
      <c r="C108">
        <f t="shared" ca="1" si="8"/>
        <v>1</v>
      </c>
      <c r="D108">
        <f t="shared" ca="1" si="10"/>
        <v>0</v>
      </c>
      <c r="E108">
        <f t="shared" ca="1" si="10"/>
        <v>1</v>
      </c>
      <c r="F108">
        <f t="shared" ca="1" si="10"/>
        <v>1</v>
      </c>
      <c r="G108">
        <f t="shared" ca="1" si="10"/>
        <v>0</v>
      </c>
      <c r="H108">
        <f t="shared" ca="1" si="10"/>
        <v>0</v>
      </c>
      <c r="I108">
        <f t="shared" ca="1" si="10"/>
        <v>0</v>
      </c>
      <c r="J108">
        <f t="shared" ca="1" si="10"/>
        <v>1</v>
      </c>
      <c r="K108">
        <f t="shared" ca="1" si="10"/>
        <v>0</v>
      </c>
      <c r="L108">
        <f t="shared" ca="1" si="10"/>
        <v>0</v>
      </c>
      <c r="M108" s="6">
        <f t="shared" ca="1" si="9"/>
        <v>0.4</v>
      </c>
    </row>
    <row r="109" spans="2:13" x14ac:dyDescent="0.25">
      <c r="B109">
        <v>89</v>
      </c>
      <c r="C109">
        <f t="shared" ca="1" si="8"/>
        <v>0</v>
      </c>
      <c r="D109">
        <f t="shared" ca="1" si="10"/>
        <v>1</v>
      </c>
      <c r="E109">
        <f t="shared" ca="1" si="10"/>
        <v>1</v>
      </c>
      <c r="F109">
        <f t="shared" ca="1" si="10"/>
        <v>1</v>
      </c>
      <c r="G109">
        <f t="shared" ca="1" si="10"/>
        <v>0</v>
      </c>
      <c r="H109">
        <f t="shared" ca="1" si="10"/>
        <v>0</v>
      </c>
      <c r="I109">
        <f t="shared" ca="1" si="10"/>
        <v>1</v>
      </c>
      <c r="J109">
        <f t="shared" ca="1" si="10"/>
        <v>0</v>
      </c>
      <c r="K109">
        <f t="shared" ca="1" si="10"/>
        <v>0</v>
      </c>
      <c r="L109">
        <f t="shared" ca="1" si="10"/>
        <v>0</v>
      </c>
      <c r="M109" s="6">
        <f t="shared" ca="1" si="9"/>
        <v>0.4</v>
      </c>
    </row>
    <row r="110" spans="2:13" x14ac:dyDescent="0.25">
      <c r="B110">
        <v>90</v>
      </c>
      <c r="C110">
        <f t="shared" ca="1" si="8"/>
        <v>1</v>
      </c>
      <c r="D110">
        <f t="shared" ca="1" si="10"/>
        <v>0</v>
      </c>
      <c r="E110">
        <f t="shared" ca="1" si="10"/>
        <v>0</v>
      </c>
      <c r="F110">
        <f t="shared" ca="1" si="10"/>
        <v>0</v>
      </c>
      <c r="G110">
        <f t="shared" ca="1" si="10"/>
        <v>0</v>
      </c>
      <c r="H110">
        <f t="shared" ca="1" si="10"/>
        <v>1</v>
      </c>
      <c r="I110">
        <f t="shared" ca="1" si="10"/>
        <v>1</v>
      </c>
      <c r="J110">
        <f t="shared" ca="1" si="10"/>
        <v>1</v>
      </c>
      <c r="K110">
        <f t="shared" ca="1" si="10"/>
        <v>0</v>
      </c>
      <c r="L110">
        <f t="shared" ca="1" si="10"/>
        <v>0</v>
      </c>
      <c r="M110" s="6">
        <f t="shared" ca="1" si="9"/>
        <v>0.4</v>
      </c>
    </row>
    <row r="111" spans="2:13" x14ac:dyDescent="0.25">
      <c r="B111">
        <v>91</v>
      </c>
      <c r="C111">
        <f t="shared" ca="1" si="8"/>
        <v>1</v>
      </c>
      <c r="D111">
        <f t="shared" ca="1" si="10"/>
        <v>0</v>
      </c>
      <c r="E111">
        <f t="shared" ca="1" si="10"/>
        <v>0</v>
      </c>
      <c r="F111">
        <f t="shared" ca="1" si="10"/>
        <v>0</v>
      </c>
      <c r="G111">
        <f t="shared" ca="1" si="10"/>
        <v>0</v>
      </c>
      <c r="H111">
        <f t="shared" ca="1" si="10"/>
        <v>0</v>
      </c>
      <c r="I111">
        <f t="shared" ca="1" si="10"/>
        <v>0</v>
      </c>
      <c r="J111">
        <f t="shared" ca="1" si="10"/>
        <v>1</v>
      </c>
      <c r="K111">
        <f t="shared" ca="1" si="10"/>
        <v>1</v>
      </c>
      <c r="L111">
        <f t="shared" ca="1" si="10"/>
        <v>1</v>
      </c>
      <c r="M111" s="6">
        <f t="shared" ca="1" si="9"/>
        <v>0.4</v>
      </c>
    </row>
    <row r="112" spans="2:13" x14ac:dyDescent="0.25">
      <c r="B112">
        <v>92</v>
      </c>
      <c r="C112">
        <f t="shared" ca="1" si="8"/>
        <v>0</v>
      </c>
      <c r="D112">
        <f t="shared" ca="1" si="10"/>
        <v>0</v>
      </c>
      <c r="E112">
        <f t="shared" ca="1" si="10"/>
        <v>0</v>
      </c>
      <c r="F112">
        <f t="shared" ca="1" si="10"/>
        <v>0</v>
      </c>
      <c r="G112">
        <f t="shared" ca="1" si="10"/>
        <v>0</v>
      </c>
      <c r="H112">
        <f t="shared" ca="1" si="10"/>
        <v>0</v>
      </c>
      <c r="I112">
        <f t="shared" ca="1" si="10"/>
        <v>0</v>
      </c>
      <c r="J112">
        <f t="shared" ca="1" si="10"/>
        <v>0</v>
      </c>
      <c r="K112">
        <f t="shared" ca="1" si="10"/>
        <v>0</v>
      </c>
      <c r="L112">
        <f t="shared" ca="1" si="10"/>
        <v>0</v>
      </c>
      <c r="M112" s="6">
        <f t="shared" ca="1" si="9"/>
        <v>0</v>
      </c>
    </row>
    <row r="113" spans="2:13" x14ac:dyDescent="0.25">
      <c r="B113">
        <v>93</v>
      </c>
      <c r="C113">
        <f t="shared" ca="1" si="8"/>
        <v>0</v>
      </c>
      <c r="D113">
        <f t="shared" ca="1" si="10"/>
        <v>0</v>
      </c>
      <c r="E113">
        <f t="shared" ca="1" si="10"/>
        <v>0</v>
      </c>
      <c r="F113">
        <f t="shared" ca="1" si="10"/>
        <v>0</v>
      </c>
      <c r="G113">
        <f t="shared" ca="1" si="10"/>
        <v>0</v>
      </c>
      <c r="H113">
        <f t="shared" ca="1" si="10"/>
        <v>0</v>
      </c>
      <c r="I113">
        <f t="shared" ca="1" si="10"/>
        <v>0</v>
      </c>
      <c r="J113">
        <f t="shared" ca="1" si="10"/>
        <v>0</v>
      </c>
      <c r="K113">
        <f t="shared" ca="1" si="10"/>
        <v>0</v>
      </c>
      <c r="L113">
        <f t="shared" ca="1" si="10"/>
        <v>1</v>
      </c>
      <c r="M113" s="6">
        <f t="shared" ca="1" si="9"/>
        <v>0.1</v>
      </c>
    </row>
    <row r="114" spans="2:13" x14ac:dyDescent="0.25">
      <c r="B114">
        <v>94</v>
      </c>
      <c r="C114">
        <f t="shared" ca="1" si="8"/>
        <v>1</v>
      </c>
      <c r="D114">
        <f t="shared" ca="1" si="10"/>
        <v>0</v>
      </c>
      <c r="E114">
        <f t="shared" ca="1" si="10"/>
        <v>0</v>
      </c>
      <c r="F114">
        <f t="shared" ca="1" si="10"/>
        <v>0</v>
      </c>
      <c r="G114">
        <f t="shared" ca="1" si="10"/>
        <v>0</v>
      </c>
      <c r="H114">
        <f t="shared" ca="1" si="10"/>
        <v>0</v>
      </c>
      <c r="I114">
        <f t="shared" ca="1" si="10"/>
        <v>0</v>
      </c>
      <c r="J114">
        <f t="shared" ca="1" si="10"/>
        <v>0</v>
      </c>
      <c r="K114">
        <f t="shared" ca="1" si="10"/>
        <v>0</v>
      </c>
      <c r="L114">
        <f t="shared" ca="1" si="10"/>
        <v>0</v>
      </c>
      <c r="M114" s="6">
        <f t="shared" ca="1" si="9"/>
        <v>0.1</v>
      </c>
    </row>
    <row r="115" spans="2:13" x14ac:dyDescent="0.25">
      <c r="B115">
        <v>95</v>
      </c>
      <c r="C115">
        <f t="shared" ca="1" si="8"/>
        <v>1</v>
      </c>
      <c r="D115">
        <f t="shared" ca="1" si="10"/>
        <v>1</v>
      </c>
      <c r="E115">
        <f t="shared" ca="1" si="10"/>
        <v>0</v>
      </c>
      <c r="F115">
        <f t="shared" ca="1" si="10"/>
        <v>0</v>
      </c>
      <c r="G115">
        <f t="shared" ca="1" si="10"/>
        <v>0</v>
      </c>
      <c r="H115">
        <f t="shared" ca="1" si="10"/>
        <v>1</v>
      </c>
      <c r="I115">
        <f t="shared" ca="1" si="10"/>
        <v>0</v>
      </c>
      <c r="J115">
        <f t="shared" ca="1" si="10"/>
        <v>0</v>
      </c>
      <c r="K115">
        <f t="shared" ca="1" si="10"/>
        <v>0</v>
      </c>
      <c r="L115">
        <f t="shared" ca="1" si="10"/>
        <v>0</v>
      </c>
      <c r="M115" s="6">
        <f t="shared" ca="1" si="9"/>
        <v>0.3</v>
      </c>
    </row>
    <row r="116" spans="2:13" x14ac:dyDescent="0.25">
      <c r="B116">
        <v>96</v>
      </c>
      <c r="C116">
        <f t="shared" ca="1" si="8"/>
        <v>0</v>
      </c>
      <c r="D116">
        <f t="shared" ca="1" si="10"/>
        <v>0</v>
      </c>
      <c r="E116">
        <f t="shared" ca="1" si="10"/>
        <v>1</v>
      </c>
      <c r="F116">
        <f t="shared" ca="1" si="10"/>
        <v>0</v>
      </c>
      <c r="G116">
        <f t="shared" ca="1" si="10"/>
        <v>0</v>
      </c>
      <c r="H116">
        <f t="shared" ca="1" si="10"/>
        <v>0</v>
      </c>
      <c r="I116">
        <f t="shared" ca="1" si="10"/>
        <v>0</v>
      </c>
      <c r="J116">
        <f t="shared" ca="1" si="10"/>
        <v>0</v>
      </c>
      <c r="K116">
        <f t="shared" ca="1" si="10"/>
        <v>0</v>
      </c>
      <c r="L116">
        <f t="shared" ca="1" si="10"/>
        <v>0</v>
      </c>
      <c r="M116" s="6">
        <f t="shared" ca="1" si="9"/>
        <v>0.1</v>
      </c>
    </row>
    <row r="117" spans="2:13" x14ac:dyDescent="0.25">
      <c r="B117">
        <v>97</v>
      </c>
      <c r="C117">
        <f t="shared" ca="1" si="8"/>
        <v>1</v>
      </c>
      <c r="D117">
        <f t="shared" ca="1" si="10"/>
        <v>0</v>
      </c>
      <c r="E117">
        <f t="shared" ca="1" si="10"/>
        <v>0</v>
      </c>
      <c r="F117">
        <f t="shared" ca="1" si="10"/>
        <v>0</v>
      </c>
      <c r="G117">
        <f t="shared" ca="1" si="10"/>
        <v>0</v>
      </c>
      <c r="H117">
        <f t="shared" ca="1" si="10"/>
        <v>1</v>
      </c>
      <c r="I117">
        <f t="shared" ca="1" si="10"/>
        <v>0</v>
      </c>
      <c r="J117">
        <f t="shared" ca="1" si="10"/>
        <v>0</v>
      </c>
      <c r="K117">
        <f t="shared" ca="1" si="10"/>
        <v>1</v>
      </c>
      <c r="L117">
        <f t="shared" ca="1" si="10"/>
        <v>0</v>
      </c>
      <c r="M117" s="6">
        <f t="shared" ca="1" si="9"/>
        <v>0.3</v>
      </c>
    </row>
    <row r="118" spans="2:13" x14ac:dyDescent="0.25">
      <c r="B118">
        <v>98</v>
      </c>
      <c r="C118">
        <f t="shared" ca="1" si="8"/>
        <v>0</v>
      </c>
      <c r="D118">
        <f t="shared" ca="1" si="10"/>
        <v>0</v>
      </c>
      <c r="E118">
        <f t="shared" ca="1" si="10"/>
        <v>0</v>
      </c>
      <c r="F118">
        <f t="shared" ca="1" si="10"/>
        <v>0</v>
      </c>
      <c r="G118">
        <f t="shared" ca="1" si="10"/>
        <v>1</v>
      </c>
      <c r="H118">
        <f t="shared" ca="1" si="10"/>
        <v>1</v>
      </c>
      <c r="I118">
        <f t="shared" ca="1" si="10"/>
        <v>0</v>
      </c>
      <c r="J118">
        <f t="shared" ca="1" si="10"/>
        <v>0</v>
      </c>
      <c r="K118">
        <f t="shared" ca="1" si="10"/>
        <v>0</v>
      </c>
      <c r="L118">
        <f t="shared" ca="1" si="10"/>
        <v>1</v>
      </c>
      <c r="M118" s="6">
        <f t="shared" ca="1" si="9"/>
        <v>0.3</v>
      </c>
    </row>
    <row r="119" spans="2:13" x14ac:dyDescent="0.25">
      <c r="B119">
        <v>99</v>
      </c>
      <c r="C119">
        <f t="shared" ca="1" si="8"/>
        <v>0</v>
      </c>
      <c r="D119">
        <f t="shared" ca="1" si="10"/>
        <v>1</v>
      </c>
      <c r="E119">
        <f t="shared" ca="1" si="10"/>
        <v>0</v>
      </c>
      <c r="F119">
        <f t="shared" ca="1" si="10"/>
        <v>0</v>
      </c>
      <c r="G119">
        <f t="shared" ca="1" si="10"/>
        <v>0</v>
      </c>
      <c r="H119">
        <f t="shared" ca="1" si="10"/>
        <v>1</v>
      </c>
      <c r="I119">
        <f t="shared" ca="1" si="10"/>
        <v>0</v>
      </c>
      <c r="J119">
        <f t="shared" ca="1" si="10"/>
        <v>1</v>
      </c>
      <c r="K119">
        <f t="shared" ca="1" si="10"/>
        <v>1</v>
      </c>
      <c r="L119">
        <f t="shared" ca="1" si="10"/>
        <v>0</v>
      </c>
      <c r="M119" s="6">
        <f t="shared" ca="1" si="9"/>
        <v>0.4</v>
      </c>
    </row>
    <row r="120" spans="2:13" x14ac:dyDescent="0.25">
      <c r="B120">
        <v>100</v>
      </c>
      <c r="C120">
        <f t="shared" ca="1" si="8"/>
        <v>0</v>
      </c>
      <c r="D120">
        <f t="shared" ca="1" si="10"/>
        <v>0</v>
      </c>
      <c r="E120">
        <f t="shared" ca="1" si="10"/>
        <v>1</v>
      </c>
      <c r="F120">
        <f t="shared" ca="1" si="10"/>
        <v>0</v>
      </c>
      <c r="G120">
        <f t="shared" ca="1" si="10"/>
        <v>1</v>
      </c>
      <c r="H120">
        <f t="shared" ca="1" si="10"/>
        <v>0</v>
      </c>
      <c r="I120">
        <f t="shared" ca="1" si="10"/>
        <v>0</v>
      </c>
      <c r="J120">
        <f t="shared" ca="1" si="10"/>
        <v>0</v>
      </c>
      <c r="K120">
        <f t="shared" ca="1" si="10"/>
        <v>1</v>
      </c>
      <c r="L120">
        <f t="shared" ca="1" si="10"/>
        <v>0</v>
      </c>
      <c r="M120" s="6">
        <f t="shared" ca="1" si="9"/>
        <v>0.3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23"/>
  <sheetViews>
    <sheetView tabSelected="1" workbookViewId="0">
      <selection activeCell="F18" sqref="F18"/>
    </sheetView>
  </sheetViews>
  <sheetFormatPr defaultRowHeight="15" x14ac:dyDescent="0.25"/>
  <cols>
    <col min="1" max="1" width="2.85546875" customWidth="1"/>
    <col min="2" max="2" width="17.42578125" customWidth="1"/>
    <col min="11" max="11" width="11.42578125" bestFit="1" customWidth="1"/>
  </cols>
  <sheetData>
    <row r="1" spans="2:5" ht="18.75" x14ac:dyDescent="0.3">
      <c r="B1" s="9" t="s">
        <v>26</v>
      </c>
    </row>
    <row r="4" spans="2:5" x14ac:dyDescent="0.25">
      <c r="B4" s="5" t="s">
        <v>69</v>
      </c>
      <c r="C4" s="8">
        <v>3</v>
      </c>
    </row>
    <row r="5" spans="2:5" x14ac:dyDescent="0.25">
      <c r="B5" s="5" t="s">
        <v>23</v>
      </c>
      <c r="C5" s="8">
        <v>50</v>
      </c>
    </row>
    <row r="6" spans="2:5" x14ac:dyDescent="0.25">
      <c r="B6" s="5" t="s">
        <v>70</v>
      </c>
      <c r="C6" s="10">
        <v>0.9</v>
      </c>
    </row>
    <row r="9" spans="2:5" x14ac:dyDescent="0.25">
      <c r="B9" s="5" t="s">
        <v>73</v>
      </c>
      <c r="C9" s="5" t="s">
        <v>74</v>
      </c>
      <c r="D9" s="5" t="s">
        <v>75</v>
      </c>
      <c r="E9" s="5" t="s">
        <v>77</v>
      </c>
    </row>
    <row r="10" spans="2:5" x14ac:dyDescent="0.25">
      <c r="B10" s="5" t="s">
        <v>71</v>
      </c>
      <c r="C10" s="11">
        <f ca="1">LARGE($C$24:$C$123, 5)</f>
        <v>4.009955652287343</v>
      </c>
      <c r="D10" s="12">
        <f ca="1">D11 * CHIINV(5%, 2*($C$5+1))/(2*$C$5)</f>
        <v>3.8970353921907299</v>
      </c>
      <c r="E10">
        <v>0.95</v>
      </c>
    </row>
    <row r="11" spans="2:5" x14ac:dyDescent="0.25">
      <c r="B11" s="5" t="s">
        <v>76</v>
      </c>
      <c r="C11" s="11">
        <f ca="1">LARGE($C$24:$C$123, 50)</f>
        <v>3.0788557125384686</v>
      </c>
      <c r="D11" s="11">
        <f ca="1">C11</f>
        <v>3.0788557125384686</v>
      </c>
      <c r="E11">
        <v>0.5</v>
      </c>
    </row>
    <row r="12" spans="2:5" x14ac:dyDescent="0.25">
      <c r="B12" s="5" t="s">
        <v>72</v>
      </c>
      <c r="C12" s="11">
        <f ca="1">LARGE($C$24:$C$123, 95)</f>
        <v>2.502258851639148</v>
      </c>
      <c r="D12" s="12">
        <f ca="1">D11 * CHIINV(95%, 2*($C$5))/(2*$C$5)</f>
        <v>2.3993357899838101</v>
      </c>
      <c r="E12">
        <v>0.05</v>
      </c>
    </row>
    <row r="23" spans="2:54" x14ac:dyDescent="0.25">
      <c r="B23" s="5" t="s">
        <v>68</v>
      </c>
      <c r="C23" s="5" t="s">
        <v>67</v>
      </c>
      <c r="D23" s="5" t="s">
        <v>4</v>
      </c>
      <c r="E23" s="5" t="s">
        <v>5</v>
      </c>
      <c r="F23" s="5" t="s">
        <v>6</v>
      </c>
      <c r="G23" s="5" t="s">
        <v>7</v>
      </c>
      <c r="H23" s="5" t="s">
        <v>8</v>
      </c>
      <c r="I23" s="5" t="s">
        <v>9</v>
      </c>
      <c r="J23" s="5" t="s">
        <v>10</v>
      </c>
      <c r="K23" s="5" t="s">
        <v>11</v>
      </c>
      <c r="L23" s="5" t="s">
        <v>12</v>
      </c>
      <c r="M23" s="5" t="s">
        <v>13</v>
      </c>
      <c r="N23" s="5" t="s">
        <v>14</v>
      </c>
      <c r="O23" s="5" t="s">
        <v>27</v>
      </c>
      <c r="P23" s="5" t="s">
        <v>28</v>
      </c>
      <c r="Q23" s="5" t="s">
        <v>29</v>
      </c>
      <c r="R23" s="5" t="s">
        <v>30</v>
      </c>
      <c r="S23" s="5" t="s">
        <v>31</v>
      </c>
      <c r="T23" s="5" t="s">
        <v>32</v>
      </c>
      <c r="U23" s="5" t="s">
        <v>33</v>
      </c>
      <c r="V23" s="5" t="s">
        <v>34</v>
      </c>
      <c r="W23" s="5" t="s">
        <v>35</v>
      </c>
      <c r="X23" s="5" t="s">
        <v>36</v>
      </c>
      <c r="Y23" s="5" t="s">
        <v>37</v>
      </c>
      <c r="Z23" s="5" t="s">
        <v>38</v>
      </c>
      <c r="AA23" s="5" t="s">
        <v>39</v>
      </c>
      <c r="AB23" s="5" t="s">
        <v>40</v>
      </c>
      <c r="AC23" s="5" t="s">
        <v>41</v>
      </c>
      <c r="AD23" s="5" t="s">
        <v>42</v>
      </c>
      <c r="AE23" s="5" t="s">
        <v>43</v>
      </c>
      <c r="AF23" s="5" t="s">
        <v>44</v>
      </c>
      <c r="AG23" s="5" t="s">
        <v>45</v>
      </c>
      <c r="AH23" s="5" t="s">
        <v>46</v>
      </c>
      <c r="AI23" s="5" t="s">
        <v>47</v>
      </c>
      <c r="AJ23" s="5" t="s">
        <v>48</v>
      </c>
      <c r="AK23" s="5" t="s">
        <v>49</v>
      </c>
      <c r="AL23" s="5" t="s">
        <v>50</v>
      </c>
      <c r="AM23" s="5" t="s">
        <v>51</v>
      </c>
      <c r="AN23" s="5" t="s">
        <v>52</v>
      </c>
      <c r="AO23" s="5" t="s">
        <v>53</v>
      </c>
      <c r="AP23" s="5" t="s">
        <v>54</v>
      </c>
      <c r="AQ23" s="5" t="s">
        <v>55</v>
      </c>
      <c r="AR23" s="5" t="s">
        <v>56</v>
      </c>
      <c r="AS23" s="5" t="s">
        <v>57</v>
      </c>
      <c r="AT23" s="5" t="s">
        <v>58</v>
      </c>
      <c r="AU23" s="5" t="s">
        <v>59</v>
      </c>
      <c r="AV23" s="5" t="s">
        <v>60</v>
      </c>
      <c r="AW23" s="5" t="s">
        <v>61</v>
      </c>
      <c r="AX23" s="5" t="s">
        <v>62</v>
      </c>
      <c r="AY23" s="5" t="s">
        <v>63</v>
      </c>
      <c r="AZ23" s="5" t="s">
        <v>64</v>
      </c>
      <c r="BA23" s="5" t="s">
        <v>65</v>
      </c>
      <c r="BB23" s="5" t="s">
        <v>66</v>
      </c>
    </row>
    <row r="24" spans="2:54" x14ac:dyDescent="0.25">
      <c r="B24">
        <f ca="1">(RANK(C24, $C$24:$C$123, 1) - 0.03) / (100 + 0.4)</f>
        <v>0.62719123505976093</v>
      </c>
      <c r="C24">
        <f ca="1">$C$5/SUM(E24:BB24)</f>
        <v>3.1746663065821483</v>
      </c>
      <c r="D24">
        <v>1</v>
      </c>
      <c r="E24">
        <f ca="1" xml:space="preserve"> -LN(RAND())/$C$4</f>
        <v>1.1567256341367609</v>
      </c>
      <c r="F24">
        <f t="shared" ref="F24:BB29" ca="1" si="0" xml:space="preserve"> -LN(RAND())/$C$4</f>
        <v>0.55462539122793564</v>
      </c>
      <c r="G24">
        <f t="shared" ca="1" si="0"/>
        <v>0.19367771879270712</v>
      </c>
      <c r="H24">
        <f t="shared" ca="1" si="0"/>
        <v>0.14946596606868837</v>
      </c>
      <c r="I24">
        <f t="shared" ca="1" si="0"/>
        <v>0.69811704004857977</v>
      </c>
      <c r="J24">
        <f t="shared" ca="1" si="0"/>
        <v>0.11374056089684559</v>
      </c>
      <c r="K24">
        <f t="shared" ca="1" si="0"/>
        <v>0.22669534827443039</v>
      </c>
      <c r="L24">
        <f t="shared" ca="1" si="0"/>
        <v>0.45210445939209087</v>
      </c>
      <c r="M24">
        <f t="shared" ca="1" si="0"/>
        <v>0.15550355657057896</v>
      </c>
      <c r="N24">
        <f t="shared" ca="1" si="0"/>
        <v>0.19452206329899568</v>
      </c>
      <c r="O24">
        <f t="shared" ca="1" si="0"/>
        <v>1.4692343989104123E-2</v>
      </c>
      <c r="P24">
        <f t="shared" ca="1" si="0"/>
        <v>0.16114975855490046</v>
      </c>
      <c r="Q24">
        <f t="shared" ca="1" si="0"/>
        <v>0.17688594476251229</v>
      </c>
      <c r="R24">
        <f t="shared" ca="1" si="0"/>
        <v>2.7479347532182712E-2</v>
      </c>
      <c r="S24">
        <f t="shared" ca="1" si="0"/>
        <v>0.50184851298580513</v>
      </c>
      <c r="T24">
        <f t="shared" ca="1" si="0"/>
        <v>4.4326381481217307E-2</v>
      </c>
      <c r="U24">
        <f t="shared" ca="1" si="0"/>
        <v>0.25538858540929144</v>
      </c>
      <c r="V24">
        <f t="shared" ca="1" si="0"/>
        <v>0.55426837359695358</v>
      </c>
      <c r="W24">
        <f t="shared" ca="1" si="0"/>
        <v>0.34406746180795378</v>
      </c>
      <c r="X24">
        <f t="shared" ca="1" si="0"/>
        <v>1.4682811563238258</v>
      </c>
      <c r="Y24">
        <f t="shared" ca="1" si="0"/>
        <v>0.57749049060235735</v>
      </c>
      <c r="Z24">
        <f t="shared" ca="1" si="0"/>
        <v>0.21613217261419529</v>
      </c>
      <c r="AA24">
        <f t="shared" ca="1" si="0"/>
        <v>0.72452632605292788</v>
      </c>
      <c r="AB24">
        <f t="shared" ca="1" si="0"/>
        <v>0.19949177962329126</v>
      </c>
      <c r="AC24">
        <f t="shared" ca="1" si="0"/>
        <v>0.33978219890261713</v>
      </c>
      <c r="AD24">
        <f t="shared" ca="1" si="0"/>
        <v>0.39355655661399497</v>
      </c>
      <c r="AE24">
        <f t="shared" ca="1" si="0"/>
        <v>3.6840484838076358E-2</v>
      </c>
      <c r="AF24">
        <f t="shared" ca="1" si="0"/>
        <v>0.54091298267415999</v>
      </c>
      <c r="AG24">
        <f t="shared" ca="1" si="0"/>
        <v>0.22676429362342074</v>
      </c>
      <c r="AH24">
        <f t="shared" ca="1" si="0"/>
        <v>0.14560285256116129</v>
      </c>
      <c r="AI24">
        <f t="shared" ca="1" si="0"/>
        <v>1.8712697740900449E-2</v>
      </c>
      <c r="AJ24">
        <f t="shared" ca="1" si="0"/>
        <v>1.8267636857491502E-2</v>
      </c>
      <c r="AK24">
        <f t="shared" ca="1" si="0"/>
        <v>0.28830458426611932</v>
      </c>
      <c r="AL24">
        <f t="shared" ca="1" si="0"/>
        <v>0.30565785893100711</v>
      </c>
      <c r="AM24">
        <f t="shared" ca="1" si="0"/>
        <v>0.13046880186497059</v>
      </c>
      <c r="AN24">
        <f t="shared" ca="1" si="0"/>
        <v>7.0486811764543453E-2</v>
      </c>
      <c r="AO24">
        <f t="shared" ca="1" si="0"/>
        <v>0.49001326930284766</v>
      </c>
      <c r="AP24">
        <f t="shared" ca="1" si="0"/>
        <v>4.9468736509109164E-2</v>
      </c>
      <c r="AQ24">
        <f t="shared" ca="1" si="0"/>
        <v>0.14801953825742944</v>
      </c>
      <c r="AR24">
        <f t="shared" ca="1" si="0"/>
        <v>4.6908919358920366E-2</v>
      </c>
      <c r="AS24">
        <f t="shared" ca="1" si="0"/>
        <v>0.5327663273135419</v>
      </c>
      <c r="AT24">
        <f t="shared" ca="1" si="0"/>
        <v>0.91689500964629334</v>
      </c>
      <c r="AU24">
        <f t="shared" ca="1" si="0"/>
        <v>0.3535072587605082</v>
      </c>
      <c r="AV24">
        <f t="shared" ca="1" si="0"/>
        <v>8.5560838064445643E-2</v>
      </c>
      <c r="AW24">
        <f t="shared" ca="1" si="0"/>
        <v>0.14495813637136237</v>
      </c>
      <c r="AX24">
        <f t="shared" ca="1" si="0"/>
        <v>0.21685630289091354</v>
      </c>
      <c r="AY24">
        <f t="shared" ca="1" si="0"/>
        <v>0.44494670571499401</v>
      </c>
      <c r="AZ24">
        <f t="shared" ca="1" si="0"/>
        <v>0.31344037394546859</v>
      </c>
      <c r="BA24">
        <f t="shared" ca="1" si="0"/>
        <v>0.11267556057321954</v>
      </c>
      <c r="BB24">
        <f t="shared" ca="1" si="0"/>
        <v>0.21710568130628996</v>
      </c>
    </row>
    <row r="25" spans="2:54" x14ac:dyDescent="0.25">
      <c r="B25">
        <f ca="1">(RANK(C25, $C$24:$C$123, 1) - 0.03) / (100 + 0.4)</f>
        <v>0.27858565737051788</v>
      </c>
      <c r="C25">
        <f t="shared" ref="C25:C88" ca="1" si="1">$C$5/SUM(E25:BB25)</f>
        <v>2.8029549162276552</v>
      </c>
      <c r="D25">
        <v>2</v>
      </c>
      <c r="E25">
        <f t="shared" ref="E25:T45" ca="1" si="2" xml:space="preserve"> -LN(RAND())/$C$4</f>
        <v>0.51229861955420664</v>
      </c>
      <c r="F25">
        <f t="shared" ca="1" si="0"/>
        <v>0.11620719638095382</v>
      </c>
      <c r="G25">
        <f t="shared" ca="1" si="0"/>
        <v>4.4591754905393528E-2</v>
      </c>
      <c r="H25">
        <f t="shared" ca="1" si="0"/>
        <v>1.1805477896770393</v>
      </c>
      <c r="I25">
        <f t="shared" ca="1" si="0"/>
        <v>0.37405718790534759</v>
      </c>
      <c r="J25">
        <f t="shared" ca="1" si="0"/>
        <v>0.28674037190678614</v>
      </c>
      <c r="K25">
        <f t="shared" ca="1" si="0"/>
        <v>0.76714013210610865</v>
      </c>
      <c r="L25">
        <f t="shared" ca="1" si="0"/>
        <v>0.64449552559171719</v>
      </c>
      <c r="M25">
        <f t="shared" ca="1" si="0"/>
        <v>2.4155993005214257E-2</v>
      </c>
      <c r="N25">
        <f t="shared" ca="1" si="0"/>
        <v>0.45616730159113078</v>
      </c>
      <c r="O25">
        <f t="shared" ca="1" si="0"/>
        <v>6.5157304188773177E-2</v>
      </c>
      <c r="P25">
        <f t="shared" ca="1" si="0"/>
        <v>2.0045472680039814E-2</v>
      </c>
      <c r="Q25">
        <f t="shared" ca="1" si="0"/>
        <v>0.20947982950006158</v>
      </c>
      <c r="R25">
        <f t="shared" ca="1" si="0"/>
        <v>0.16507946214685232</v>
      </c>
      <c r="S25">
        <f t="shared" ca="1" si="0"/>
        <v>0.55565559646715779</v>
      </c>
      <c r="T25">
        <f t="shared" ca="1" si="0"/>
        <v>0.31377460272976193</v>
      </c>
      <c r="U25">
        <f t="shared" ca="1" si="0"/>
        <v>0.50251214045324666</v>
      </c>
      <c r="V25">
        <f t="shared" ca="1" si="0"/>
        <v>0.35340999704770693</v>
      </c>
      <c r="W25">
        <f t="shared" ca="1" si="0"/>
        <v>0.86197266453070254</v>
      </c>
      <c r="X25">
        <f t="shared" ca="1" si="0"/>
        <v>0.37569740681792091</v>
      </c>
      <c r="Y25">
        <f t="shared" ca="1" si="0"/>
        <v>0.87310102065916828</v>
      </c>
      <c r="Z25">
        <f t="shared" ca="1" si="0"/>
        <v>9.1885509833078471E-2</v>
      </c>
      <c r="AA25">
        <f t="shared" ca="1" si="0"/>
        <v>6.2005322985067841E-2</v>
      </c>
      <c r="AB25">
        <f t="shared" ca="1" si="0"/>
        <v>0.24153246997444652</v>
      </c>
      <c r="AC25">
        <f t="shared" ca="1" si="0"/>
        <v>0.28081316318714017</v>
      </c>
      <c r="AD25">
        <f t="shared" ca="1" si="0"/>
        <v>0.31852246090917552</v>
      </c>
      <c r="AE25">
        <f t="shared" ca="1" si="0"/>
        <v>0.62981786986879873</v>
      </c>
      <c r="AF25">
        <f t="shared" ca="1" si="0"/>
        <v>0.11659705900834531</v>
      </c>
      <c r="AG25">
        <f t="shared" ca="1" si="0"/>
        <v>0.11334655336769998</v>
      </c>
      <c r="AH25">
        <f t="shared" ca="1" si="0"/>
        <v>0.2075475738109204</v>
      </c>
      <c r="AI25">
        <f t="shared" ca="1" si="0"/>
        <v>1.9977832154517025E-2</v>
      </c>
      <c r="AJ25">
        <f t="shared" ca="1" si="0"/>
        <v>0.24764704760127143</v>
      </c>
      <c r="AK25">
        <f t="shared" ca="1" si="0"/>
        <v>0.47155119469360196</v>
      </c>
      <c r="AL25">
        <f t="shared" ca="1" si="0"/>
        <v>0.10911829600064686</v>
      </c>
      <c r="AM25">
        <f t="shared" ca="1" si="0"/>
        <v>0.14539185076466379</v>
      </c>
      <c r="AN25">
        <f t="shared" ca="1" si="0"/>
        <v>0.22935472379963953</v>
      </c>
      <c r="AO25">
        <f t="shared" ca="1" si="0"/>
        <v>0.92367946143330648</v>
      </c>
      <c r="AP25">
        <f t="shared" ca="1" si="0"/>
        <v>0.40005971824951342</v>
      </c>
      <c r="AQ25">
        <f t="shared" ca="1" si="0"/>
        <v>0.50136161419083958</v>
      </c>
      <c r="AR25">
        <f t="shared" ca="1" si="0"/>
        <v>0.56181972995600826</v>
      </c>
      <c r="AS25">
        <f t="shared" ca="1" si="0"/>
        <v>3.1687297310642314E-2</v>
      </c>
      <c r="AT25">
        <f t="shared" ca="1" si="0"/>
        <v>0.53227395684814671</v>
      </c>
      <c r="AU25">
        <f t="shared" ca="1" si="0"/>
        <v>0.70786250860507982</v>
      </c>
      <c r="AV25">
        <f t="shared" ca="1" si="0"/>
        <v>0.52307666075085801</v>
      </c>
      <c r="AW25">
        <f t="shared" ca="1" si="0"/>
        <v>0.44353219490603762</v>
      </c>
      <c r="AX25">
        <f t="shared" ca="1" si="0"/>
        <v>0.12682267379503928</v>
      </c>
      <c r="AY25">
        <f t="shared" ca="1" si="0"/>
        <v>0.72833910496765986</v>
      </c>
      <c r="AZ25">
        <f t="shared" ca="1" si="0"/>
        <v>6.5071654707435353E-2</v>
      </c>
      <c r="BA25">
        <f t="shared" ca="1" si="0"/>
        <v>4.0002362476305259E-2</v>
      </c>
      <c r="BB25">
        <f t="shared" ca="1" si="0"/>
        <v>0.26533235895047208</v>
      </c>
    </row>
    <row r="26" spans="2:54" x14ac:dyDescent="0.25">
      <c r="B26">
        <f ca="1">(RANK(C26, $C$24:$C$123, 1) - 0.03) / (100 + 0.4)</f>
        <v>0.8064741035856573</v>
      </c>
      <c r="C26">
        <f t="shared" ca="1" si="1"/>
        <v>3.4477505684448744</v>
      </c>
      <c r="D26">
        <v>3</v>
      </c>
      <c r="E26">
        <f t="shared" ca="1" si="2"/>
        <v>0.22488126488578739</v>
      </c>
      <c r="F26">
        <f t="shared" ca="1" si="0"/>
        <v>3.8189287398725263E-2</v>
      </c>
      <c r="G26">
        <f t="shared" ca="1" si="0"/>
        <v>0.13379111756815387</v>
      </c>
      <c r="H26">
        <f t="shared" ca="1" si="0"/>
        <v>0.11123884119656414</v>
      </c>
      <c r="I26">
        <f t="shared" ca="1" si="0"/>
        <v>0.38511262883113101</v>
      </c>
      <c r="J26">
        <f t="shared" ca="1" si="0"/>
        <v>0.13418412120503501</v>
      </c>
      <c r="K26">
        <f t="shared" ca="1" si="0"/>
        <v>0.21232990752584779</v>
      </c>
      <c r="L26">
        <f t="shared" ca="1" si="0"/>
        <v>6.7901444526109758E-2</v>
      </c>
      <c r="M26">
        <f t="shared" ca="1" si="0"/>
        <v>0.16355208854243083</v>
      </c>
      <c r="N26">
        <f t="shared" ca="1" si="0"/>
        <v>0.20796400180810035</v>
      </c>
      <c r="O26">
        <f t="shared" ca="1" si="0"/>
        <v>0.11358364658955268</v>
      </c>
      <c r="P26">
        <f t="shared" ca="1" si="0"/>
        <v>0.25966303890108866</v>
      </c>
      <c r="Q26">
        <f t="shared" ca="1" si="0"/>
        <v>0.13110524824174888</v>
      </c>
      <c r="R26">
        <f t="shared" ca="1" si="0"/>
        <v>0.63172484165621656</v>
      </c>
      <c r="S26">
        <f t="shared" ca="1" si="0"/>
        <v>0.55156172522460689</v>
      </c>
      <c r="T26">
        <f t="shared" ca="1" si="0"/>
        <v>9.0374313898424805E-2</v>
      </c>
      <c r="U26">
        <f t="shared" ca="1" si="0"/>
        <v>0.10371526534306842</v>
      </c>
      <c r="V26">
        <f t="shared" ca="1" si="0"/>
        <v>0.15305491979299107</v>
      </c>
      <c r="W26">
        <f t="shared" ca="1" si="0"/>
        <v>0.22854999763188041</v>
      </c>
      <c r="X26">
        <f t="shared" ca="1" si="0"/>
        <v>0.15456109841487889</v>
      </c>
      <c r="Y26">
        <f t="shared" ca="1" si="0"/>
        <v>0.10036783540223841</v>
      </c>
      <c r="Z26">
        <f t="shared" ca="1" si="0"/>
        <v>0.17254350447870284</v>
      </c>
      <c r="AA26">
        <f t="shared" ca="1" si="0"/>
        <v>1.1093730071919562E-2</v>
      </c>
      <c r="AB26">
        <f t="shared" ca="1" si="0"/>
        <v>0.54860348321253782</v>
      </c>
      <c r="AC26">
        <f t="shared" ca="1" si="0"/>
        <v>6.2744161157667816E-2</v>
      </c>
      <c r="AD26">
        <f t="shared" ca="1" si="0"/>
        <v>0.13251165846913548</v>
      </c>
      <c r="AE26">
        <f t="shared" ca="1" si="0"/>
        <v>8.5977527120460695E-2</v>
      </c>
      <c r="AF26">
        <f t="shared" ca="1" si="0"/>
        <v>1.6354515473973228</v>
      </c>
      <c r="AG26">
        <f t="shared" ca="1" si="0"/>
        <v>0.82825094072068106</v>
      </c>
      <c r="AH26">
        <f t="shared" ca="1" si="0"/>
        <v>0.69122050711069916</v>
      </c>
      <c r="AI26">
        <f t="shared" ca="1" si="0"/>
        <v>0.26770363617006532</v>
      </c>
      <c r="AJ26">
        <f t="shared" ca="1" si="0"/>
        <v>0.4060875030113878</v>
      </c>
      <c r="AK26">
        <f t="shared" ca="1" si="0"/>
        <v>0.13945086724014139</v>
      </c>
      <c r="AL26">
        <f t="shared" ca="1" si="0"/>
        <v>0.21350318832824255</v>
      </c>
      <c r="AM26">
        <f t="shared" ca="1" si="0"/>
        <v>0.22067539282807813</v>
      </c>
      <c r="AN26">
        <f t="shared" ca="1" si="0"/>
        <v>1.1337300141544302</v>
      </c>
      <c r="AO26">
        <f t="shared" ca="1" si="0"/>
        <v>0.19344781366565891</v>
      </c>
      <c r="AP26">
        <f t="shared" ca="1" si="0"/>
        <v>2.367108338583725E-2</v>
      </c>
      <c r="AQ26">
        <f t="shared" ca="1" si="0"/>
        <v>0.38952756807231853</v>
      </c>
      <c r="AR26">
        <f t="shared" ca="1" si="0"/>
        <v>2.0515759379487124E-2</v>
      </c>
      <c r="AS26">
        <f t="shared" ca="1" si="0"/>
        <v>0.1787363174268963</v>
      </c>
      <c r="AT26">
        <f t="shared" ca="1" si="0"/>
        <v>0.44841065086058679</v>
      </c>
      <c r="AU26">
        <f t="shared" ca="1" si="0"/>
        <v>0.59418133971519504</v>
      </c>
      <c r="AV26">
        <f t="shared" ca="1" si="0"/>
        <v>2.4570362478800928E-2</v>
      </c>
      <c r="AW26">
        <f t="shared" ca="1" si="0"/>
        <v>0.41307959975725855</v>
      </c>
      <c r="AX26">
        <f t="shared" ca="1" si="0"/>
        <v>7.275620992522476E-2</v>
      </c>
      <c r="AY26">
        <f t="shared" ca="1" si="0"/>
        <v>1.205155539041299E-2</v>
      </c>
      <c r="AZ26">
        <f t="shared" ca="1" si="0"/>
        <v>0.36148259167909808</v>
      </c>
      <c r="BA26">
        <f t="shared" ca="1" si="0"/>
        <v>0.73016700052953076</v>
      </c>
      <c r="BB26">
        <f t="shared" ca="1" si="0"/>
        <v>0.29265704790518604</v>
      </c>
    </row>
    <row r="27" spans="2:54" x14ac:dyDescent="0.25">
      <c r="B27">
        <f ca="1">(RANK(C27, $C$24:$C$123, 1) - 0.03) / (100 + 0.4)</f>
        <v>0.4578685258964143</v>
      </c>
      <c r="C27">
        <f t="shared" ca="1" si="1"/>
        <v>3.0402238844649543</v>
      </c>
      <c r="D27">
        <v>4</v>
      </c>
      <c r="E27">
        <f t="shared" ca="1" si="2"/>
        <v>2.8959146374088723E-2</v>
      </c>
      <c r="F27">
        <f t="shared" ca="1" si="0"/>
        <v>0.57375037144895413</v>
      </c>
      <c r="G27">
        <f t="shared" ca="1" si="0"/>
        <v>4.6000413959302787E-2</v>
      </c>
      <c r="H27">
        <f t="shared" ca="1" si="0"/>
        <v>0.49721798983460208</v>
      </c>
      <c r="I27">
        <f t="shared" ca="1" si="0"/>
        <v>7.0135406608013767E-3</v>
      </c>
      <c r="J27">
        <f t="shared" ca="1" si="0"/>
        <v>0.43481330795355677</v>
      </c>
      <c r="K27">
        <f t="shared" ca="1" si="0"/>
        <v>0.17976788384348288</v>
      </c>
      <c r="L27">
        <f t="shared" ca="1" si="0"/>
        <v>0.74453964619453661</v>
      </c>
      <c r="M27">
        <f t="shared" ca="1" si="0"/>
        <v>0.32093275165348417</v>
      </c>
      <c r="N27">
        <f t="shared" ca="1" si="0"/>
        <v>0.26756920519915267</v>
      </c>
      <c r="O27">
        <f t="shared" ca="1" si="0"/>
        <v>0.15260918968050705</v>
      </c>
      <c r="P27">
        <f t="shared" ca="1" si="0"/>
        <v>0.11795153744165991</v>
      </c>
      <c r="Q27">
        <f t="shared" ca="1" si="0"/>
        <v>0.72464083409766999</v>
      </c>
      <c r="R27">
        <f t="shared" ca="1" si="0"/>
        <v>0.12382627886143034</v>
      </c>
      <c r="S27">
        <f t="shared" ca="1" si="0"/>
        <v>0.26562916146389876</v>
      </c>
      <c r="T27">
        <f t="shared" ca="1" si="0"/>
        <v>0.4710855235392537</v>
      </c>
      <c r="U27">
        <f t="shared" ca="1" si="0"/>
        <v>2.158775297403322E-2</v>
      </c>
      <c r="V27">
        <f t="shared" ca="1" si="0"/>
        <v>0.36786359109897609</v>
      </c>
      <c r="W27">
        <f t="shared" ca="1" si="0"/>
        <v>7.1434082712076687E-3</v>
      </c>
      <c r="X27">
        <f t="shared" ca="1" si="0"/>
        <v>0.4105627870744219</v>
      </c>
      <c r="Y27">
        <f t="shared" ca="1" si="0"/>
        <v>0.13370520072608724</v>
      </c>
      <c r="Z27">
        <f t="shared" ca="1" si="0"/>
        <v>0.68529134962282579</v>
      </c>
      <c r="AA27">
        <f t="shared" ca="1" si="0"/>
        <v>0.20321308644813363</v>
      </c>
      <c r="AB27">
        <f t="shared" ca="1" si="0"/>
        <v>0.78312382429758687</v>
      </c>
      <c r="AC27">
        <f t="shared" ca="1" si="0"/>
        <v>0.11289669560626954</v>
      </c>
      <c r="AD27">
        <f t="shared" ca="1" si="0"/>
        <v>5.2939181703001374E-2</v>
      </c>
      <c r="AE27">
        <f t="shared" ca="1" si="0"/>
        <v>0.10354123179381429</v>
      </c>
      <c r="AF27">
        <f t="shared" ca="1" si="0"/>
        <v>0.43862402832585662</v>
      </c>
      <c r="AG27">
        <f t="shared" ca="1" si="0"/>
        <v>0.30410789495545348</v>
      </c>
      <c r="AH27">
        <f t="shared" ca="1" si="0"/>
        <v>0.63266873763509279</v>
      </c>
      <c r="AI27">
        <f t="shared" ca="1" si="0"/>
        <v>1.4849445397031602</v>
      </c>
      <c r="AJ27">
        <f t="shared" ca="1" si="0"/>
        <v>4.3185742954833427E-2</v>
      </c>
      <c r="AK27">
        <f t="shared" ca="1" si="0"/>
        <v>0.4839249556455239</v>
      </c>
      <c r="AL27">
        <f t="shared" ca="1" si="0"/>
        <v>0.13120336907926286</v>
      </c>
      <c r="AM27">
        <f t="shared" ca="1" si="0"/>
        <v>6.9125264294890451E-2</v>
      </c>
      <c r="AN27">
        <f t="shared" ca="1" si="0"/>
        <v>5.512397512665871E-2</v>
      </c>
      <c r="AO27">
        <f t="shared" ca="1" si="0"/>
        <v>0.49829909906365172</v>
      </c>
      <c r="AP27">
        <f t="shared" ca="1" si="0"/>
        <v>0.10362659609722868</v>
      </c>
      <c r="AQ27">
        <f t="shared" ca="1" si="0"/>
        <v>1.0514750680361804</v>
      </c>
      <c r="AR27">
        <f t="shared" ca="1" si="0"/>
        <v>6.5843347906592284E-2</v>
      </c>
      <c r="AS27">
        <f t="shared" ca="1" si="0"/>
        <v>1.5517994738315612</v>
      </c>
      <c r="AT27">
        <f t="shared" ca="1" si="0"/>
        <v>5.0481751033702813E-3</v>
      </c>
      <c r="AU27">
        <f t="shared" ca="1" si="0"/>
        <v>0.3596035654146556</v>
      </c>
      <c r="AV27">
        <f t="shared" ca="1" si="0"/>
        <v>0.41924279165627881</v>
      </c>
      <c r="AW27">
        <f t="shared" ca="1" si="0"/>
        <v>4.5467927424804105E-3</v>
      </c>
      <c r="AX27">
        <f t="shared" ca="1" si="0"/>
        <v>0.21746090734563636</v>
      </c>
      <c r="AY27">
        <f t="shared" ca="1" si="0"/>
        <v>6.0376812592066937E-4</v>
      </c>
      <c r="AZ27">
        <f t="shared" ca="1" si="0"/>
        <v>3.889113204770641E-2</v>
      </c>
      <c r="BA27">
        <f t="shared" ca="1" si="0"/>
        <v>0.57238604837695628</v>
      </c>
      <c r="BB27">
        <f t="shared" ca="1" si="0"/>
        <v>7.6247058685072547E-2</v>
      </c>
    </row>
    <row r="28" spans="2:54" x14ac:dyDescent="0.25">
      <c r="B28">
        <f ca="1">(RANK(C28, $C$24:$C$123, 1) - 0.03) / (100 + 0.4)</f>
        <v>0.23874501992031871</v>
      </c>
      <c r="C28">
        <f t="shared" ca="1" si="1"/>
        <v>2.7386308349522004</v>
      </c>
      <c r="D28">
        <v>5</v>
      </c>
      <c r="E28">
        <f t="shared" ca="1" si="2"/>
        <v>0.32623377991898245</v>
      </c>
      <c r="F28">
        <f t="shared" ca="1" si="0"/>
        <v>0.12775854956211422</v>
      </c>
      <c r="G28">
        <f t="shared" ca="1" si="0"/>
        <v>2.0611655944816354</v>
      </c>
      <c r="H28">
        <f t="shared" ca="1" si="0"/>
        <v>0.39288703051821866</v>
      </c>
      <c r="I28">
        <f t="shared" ca="1" si="0"/>
        <v>0.27469378576048281</v>
      </c>
      <c r="J28">
        <f t="shared" ca="1" si="0"/>
        <v>0.16225274117270538</v>
      </c>
      <c r="K28">
        <f t="shared" ca="1" si="0"/>
        <v>5.0296561631541968E-2</v>
      </c>
      <c r="L28">
        <f t="shared" ca="1" si="0"/>
        <v>0.39629423303653288</v>
      </c>
      <c r="M28">
        <f t="shared" ca="1" si="0"/>
        <v>1.025311025835842</v>
      </c>
      <c r="N28">
        <f t="shared" ca="1" si="0"/>
        <v>4.3663404295163105E-2</v>
      </c>
      <c r="O28">
        <f t="shared" ca="1" si="0"/>
        <v>0.24299482682297102</v>
      </c>
      <c r="P28">
        <f t="shared" ca="1" si="0"/>
        <v>5.93543008981905E-2</v>
      </c>
      <c r="Q28">
        <f t="shared" ca="1" si="0"/>
        <v>0.18284536020194023</v>
      </c>
      <c r="R28">
        <f t="shared" ca="1" si="0"/>
        <v>0.13003458026191003</v>
      </c>
      <c r="S28">
        <f t="shared" ca="1" si="0"/>
        <v>0.14507062496751869</v>
      </c>
      <c r="T28">
        <f t="shared" ca="1" si="0"/>
        <v>0.48161960873916976</v>
      </c>
      <c r="U28">
        <f t="shared" ca="1" si="0"/>
        <v>0.25024154273166954</v>
      </c>
      <c r="V28">
        <f t="shared" ca="1" si="0"/>
        <v>4.3064787769017177E-2</v>
      </c>
      <c r="W28">
        <f t="shared" ca="1" si="0"/>
        <v>4.9085758521036832E-2</v>
      </c>
      <c r="X28">
        <f t="shared" ca="1" si="0"/>
        <v>0.39156003007776974</v>
      </c>
      <c r="Y28">
        <f t="shared" ca="1" si="0"/>
        <v>0.39908419345465301</v>
      </c>
      <c r="Z28">
        <f t="shared" ca="1" si="0"/>
        <v>0.68887011052030367</v>
      </c>
      <c r="AA28">
        <f t="shared" ca="1" si="0"/>
        <v>0.85247574862153541</v>
      </c>
      <c r="AB28">
        <f t="shared" ca="1" si="0"/>
        <v>0.12615192265978623</v>
      </c>
      <c r="AC28">
        <f t="shared" ca="1" si="0"/>
        <v>0.39675015168017519</v>
      </c>
      <c r="AD28">
        <f t="shared" ca="1" si="0"/>
        <v>0.26941901610442354</v>
      </c>
      <c r="AE28">
        <f t="shared" ca="1" si="0"/>
        <v>1.101948363075661E-2</v>
      </c>
      <c r="AF28">
        <f t="shared" ca="1" si="0"/>
        <v>0.19196769250718318</v>
      </c>
      <c r="AG28">
        <f t="shared" ca="1" si="0"/>
        <v>0.16076528556358763</v>
      </c>
      <c r="AH28">
        <f t="shared" ca="1" si="0"/>
        <v>1.4788944735925449E-2</v>
      </c>
      <c r="AI28">
        <f t="shared" ca="1" si="0"/>
        <v>0.11487150907659999</v>
      </c>
      <c r="AJ28">
        <f t="shared" ca="1" si="0"/>
        <v>5.2918497383880646E-3</v>
      </c>
      <c r="AK28">
        <f t="shared" ca="1" si="0"/>
        <v>0.81229549684120206</v>
      </c>
      <c r="AL28">
        <f t="shared" ca="1" si="0"/>
        <v>0.29898154685136363</v>
      </c>
      <c r="AM28">
        <f t="shared" ca="1" si="0"/>
        <v>8.0610609884655057E-2</v>
      </c>
      <c r="AN28">
        <f t="shared" ca="1" si="0"/>
        <v>0.86706283554630337</v>
      </c>
      <c r="AO28">
        <f t="shared" ca="1" si="0"/>
        <v>1.9841994370037994</v>
      </c>
      <c r="AP28">
        <f t="shared" ca="1" si="0"/>
        <v>3.9589694224347084E-2</v>
      </c>
      <c r="AQ28">
        <f t="shared" ca="1" si="0"/>
        <v>0.67376574491103713</v>
      </c>
      <c r="AR28">
        <f t="shared" ca="1" si="0"/>
        <v>0.75353627440314852</v>
      </c>
      <c r="AS28">
        <f t="shared" ca="1" si="0"/>
        <v>0.32795686183445394</v>
      </c>
      <c r="AT28">
        <f t="shared" ca="1" si="0"/>
        <v>9.7083429163174528E-2</v>
      </c>
      <c r="AU28">
        <f t="shared" ca="1" si="0"/>
        <v>0.2559348446462984</v>
      </c>
      <c r="AV28">
        <f t="shared" ca="1" si="0"/>
        <v>1.5014277862314934E-2</v>
      </c>
      <c r="AW28">
        <f t="shared" ca="1" si="0"/>
        <v>0.41048535748132392</v>
      </c>
      <c r="AX28">
        <f t="shared" ca="1" si="0"/>
        <v>0.65011333255594661</v>
      </c>
      <c r="AY28">
        <f t="shared" ca="1" si="0"/>
        <v>0.24236170696442838</v>
      </c>
      <c r="AZ28">
        <f t="shared" ca="1" si="0"/>
        <v>0.13618812779207926</v>
      </c>
      <c r="BA28">
        <f t="shared" ca="1" si="0"/>
        <v>4.0904672948696798E-2</v>
      </c>
      <c r="BB28">
        <f t="shared" ca="1" si="0"/>
        <v>0.50332998171031684</v>
      </c>
    </row>
    <row r="29" spans="2:54" x14ac:dyDescent="0.25">
      <c r="B29">
        <f ca="1">(RANK(C29, $C$24:$C$123, 1) - 0.03) / (100 + 0.4)</f>
        <v>0.57739043824701186</v>
      </c>
      <c r="C29">
        <f t="shared" ca="1" si="1"/>
        <v>3.1343275684736098</v>
      </c>
      <c r="D29">
        <v>6</v>
      </c>
      <c r="E29">
        <f t="shared" ca="1" si="2"/>
        <v>0.28281385360953221</v>
      </c>
      <c r="F29">
        <f t="shared" ca="1" si="0"/>
        <v>0.18715520958769316</v>
      </c>
      <c r="G29">
        <f t="shared" ca="1" si="0"/>
        <v>0.22649854806030847</v>
      </c>
      <c r="H29">
        <f t="shared" ca="1" si="0"/>
        <v>0.19475123153669205</v>
      </c>
      <c r="I29">
        <f t="shared" ca="1" si="0"/>
        <v>0.13755628845600337</v>
      </c>
      <c r="J29">
        <f t="shared" ca="1" si="0"/>
        <v>3.2025619591194175E-2</v>
      </c>
      <c r="K29">
        <f t="shared" ca="1" si="0"/>
        <v>4.2905809763368864E-2</v>
      </c>
      <c r="L29">
        <f t="shared" ca="1" si="0"/>
        <v>9.69816117834192E-2</v>
      </c>
      <c r="M29">
        <f t="shared" ca="1" si="0"/>
        <v>0.8521821132610593</v>
      </c>
      <c r="N29">
        <f t="shared" ca="1" si="0"/>
        <v>0.20161073186242592</v>
      </c>
      <c r="O29">
        <f t="shared" ca="1" si="0"/>
        <v>0.60672273261970433</v>
      </c>
      <c r="P29">
        <f t="shared" ref="P29:AE60" ca="1" si="3" xml:space="preserve"> -LN(RAND())/$C$4</f>
        <v>0.18801347657742595</v>
      </c>
      <c r="Q29">
        <f t="shared" ca="1" si="3"/>
        <v>0.10160911320119233</v>
      </c>
      <c r="R29">
        <f t="shared" ca="1" si="3"/>
        <v>0.95543157443059556</v>
      </c>
      <c r="S29">
        <f t="shared" ca="1" si="3"/>
        <v>0.10776077427477034</v>
      </c>
      <c r="T29">
        <f t="shared" ca="1" si="3"/>
        <v>0.16991607348112348</v>
      </c>
      <c r="U29">
        <f t="shared" ca="1" si="3"/>
        <v>2.1401021985219121E-2</v>
      </c>
      <c r="V29">
        <f t="shared" ca="1" si="3"/>
        <v>0.40807291730747758</v>
      </c>
      <c r="W29">
        <f t="shared" ca="1" si="3"/>
        <v>0.38419273432477796</v>
      </c>
      <c r="X29">
        <f t="shared" ca="1" si="3"/>
        <v>1.0104450394329296</v>
      </c>
      <c r="Y29">
        <f t="shared" ca="1" si="3"/>
        <v>0.67516790955912098</v>
      </c>
      <c r="Z29">
        <f t="shared" ca="1" si="3"/>
        <v>0.16391210343691265</v>
      </c>
      <c r="AA29">
        <f t="shared" ca="1" si="3"/>
        <v>0.46420480173108919</v>
      </c>
      <c r="AB29">
        <f t="shared" ca="1" si="3"/>
        <v>2.1713589193139524E-2</v>
      </c>
      <c r="AC29">
        <f t="shared" ca="1" si="3"/>
        <v>5.6452685072584143E-2</v>
      </c>
      <c r="AD29">
        <f t="shared" ca="1" si="3"/>
        <v>5.7809351238536609E-2</v>
      </c>
      <c r="AE29">
        <f t="shared" ca="1" si="3"/>
        <v>1.5066475260807637E-2</v>
      </c>
      <c r="AF29">
        <f t="shared" ref="AF29:AU44" ca="1" si="4" xml:space="preserve"> -LN(RAND())/$C$4</f>
        <v>0.11653208492102828</v>
      </c>
      <c r="AG29">
        <f t="shared" ca="1" si="4"/>
        <v>0.85046090294743182</v>
      </c>
      <c r="AH29">
        <f t="shared" ca="1" si="4"/>
        <v>0.81555467271981164</v>
      </c>
      <c r="AI29">
        <f t="shared" ca="1" si="4"/>
        <v>7.0222966530794767E-2</v>
      </c>
      <c r="AJ29">
        <f t="shared" ca="1" si="4"/>
        <v>0.48010999155582962</v>
      </c>
      <c r="AK29">
        <f t="shared" ca="1" si="4"/>
        <v>0.39626307242315467</v>
      </c>
      <c r="AL29">
        <f t="shared" ca="1" si="4"/>
        <v>6.0606812597730909E-2</v>
      </c>
      <c r="AM29">
        <f t="shared" ca="1" si="4"/>
        <v>0.61062073213089774</v>
      </c>
      <c r="AN29">
        <f t="shared" ca="1" si="4"/>
        <v>0.85053570039413451</v>
      </c>
      <c r="AO29">
        <f t="shared" ca="1" si="4"/>
        <v>0.39482502567170058</v>
      </c>
      <c r="AP29">
        <f t="shared" ca="1" si="4"/>
        <v>0.52427855236954868</v>
      </c>
      <c r="AQ29">
        <f t="shared" ca="1" si="4"/>
        <v>0.30906178177127491</v>
      </c>
      <c r="AR29">
        <f t="shared" ca="1" si="4"/>
        <v>0.58941984191057273</v>
      </c>
      <c r="AS29">
        <f t="shared" ca="1" si="4"/>
        <v>0.30862477599462623</v>
      </c>
      <c r="AT29">
        <f t="shared" ca="1" si="4"/>
        <v>6.1057273388943706E-2</v>
      </c>
      <c r="AU29">
        <f t="shared" ca="1" si="4"/>
        <v>9.3812321711738797E-2</v>
      </c>
      <c r="AV29">
        <f t="shared" ref="AV29:BB43" ca="1" si="5" xml:space="preserve"> -LN(RAND())/$C$4</f>
        <v>3.2027299336429401E-4</v>
      </c>
      <c r="AW29">
        <f t="shared" ca="1" si="5"/>
        <v>0.59550341314757704</v>
      </c>
      <c r="AX29">
        <f t="shared" ca="1" si="5"/>
        <v>0.17595621607628087</v>
      </c>
      <c r="AY29">
        <f t="shared" ca="1" si="5"/>
        <v>0.4516261511036907</v>
      </c>
      <c r="AZ29">
        <f t="shared" ca="1" si="5"/>
        <v>0.14724152290999884</v>
      </c>
      <c r="BA29">
        <f t="shared" ca="1" si="5"/>
        <v>0.15410927385691192</v>
      </c>
      <c r="BB29">
        <f t="shared" ca="1" si="5"/>
        <v>0.23326822202847894</v>
      </c>
    </row>
    <row r="30" spans="2:54" x14ac:dyDescent="0.25">
      <c r="B30">
        <f ca="1">(RANK(C30, $C$24:$C$123, 1) - 0.03) / (100 + 0.4)</f>
        <v>0.61723107569721114</v>
      </c>
      <c r="C30">
        <f t="shared" ca="1" si="1"/>
        <v>3.1724485823773918</v>
      </c>
      <c r="D30">
        <v>7</v>
      </c>
      <c r="E30">
        <f t="shared" ca="1" si="2"/>
        <v>0.37042723276442452</v>
      </c>
      <c r="F30">
        <f t="shared" ca="1" si="2"/>
        <v>3.7653127668016574E-2</v>
      </c>
      <c r="G30">
        <f t="shared" ca="1" si="2"/>
        <v>3.0165625609639615E-3</v>
      </c>
      <c r="H30">
        <f t="shared" ca="1" si="2"/>
        <v>9.6718565271241327E-2</v>
      </c>
      <c r="I30">
        <f t="shared" ca="1" si="2"/>
        <v>0.15543091493852071</v>
      </c>
      <c r="J30">
        <f t="shared" ca="1" si="2"/>
        <v>7.3843059594141655E-2</v>
      </c>
      <c r="K30">
        <f t="shared" ca="1" si="2"/>
        <v>7.195286611187339E-3</v>
      </c>
      <c r="L30">
        <f t="shared" ca="1" si="2"/>
        <v>9.677687646206988E-2</v>
      </c>
      <c r="M30">
        <f t="shared" ca="1" si="2"/>
        <v>0.3856644197030889</v>
      </c>
      <c r="N30">
        <f t="shared" ca="1" si="2"/>
        <v>0.42685535663682012</v>
      </c>
      <c r="O30">
        <f t="shared" ca="1" si="2"/>
        <v>0.10928818390096966</v>
      </c>
      <c r="P30">
        <f t="shared" ca="1" si="2"/>
        <v>7.2687583535012187E-2</v>
      </c>
      <c r="Q30">
        <f t="shared" ca="1" si="2"/>
        <v>0.24178903876917632</v>
      </c>
      <c r="R30">
        <f t="shared" ca="1" si="2"/>
        <v>0.64195501429625512</v>
      </c>
      <c r="S30">
        <f t="shared" ca="1" si="2"/>
        <v>4.9051829513144362E-3</v>
      </c>
      <c r="T30">
        <f t="shared" ca="1" si="2"/>
        <v>0.58344566060553149</v>
      </c>
      <c r="U30">
        <f t="shared" ca="1" si="3"/>
        <v>0.11721027093325719</v>
      </c>
      <c r="V30">
        <f t="shared" ca="1" si="3"/>
        <v>0.20053177832204136</v>
      </c>
      <c r="W30">
        <f t="shared" ca="1" si="3"/>
        <v>0.52487090851317186</v>
      </c>
      <c r="X30">
        <f t="shared" ca="1" si="3"/>
        <v>7.049787043553106E-2</v>
      </c>
      <c r="Y30">
        <f t="shared" ca="1" si="3"/>
        <v>0.62230581891515302</v>
      </c>
      <c r="Z30">
        <f t="shared" ca="1" si="3"/>
        <v>0.30740663369448473</v>
      </c>
      <c r="AA30">
        <f t="shared" ca="1" si="3"/>
        <v>0.32770885633740776</v>
      </c>
      <c r="AB30">
        <f t="shared" ca="1" si="3"/>
        <v>0.59597696633961028</v>
      </c>
      <c r="AC30">
        <f t="shared" ca="1" si="3"/>
        <v>0.31724740698317755</v>
      </c>
      <c r="AD30">
        <f t="shared" ca="1" si="3"/>
        <v>2.1393526307931823</v>
      </c>
      <c r="AE30">
        <f t="shared" ca="1" si="3"/>
        <v>2.6355887621140411E-2</v>
      </c>
      <c r="AF30">
        <f t="shared" ca="1" si="4"/>
        <v>1.1787435422442605</v>
      </c>
      <c r="AG30">
        <f t="shared" ca="1" si="4"/>
        <v>0.12222306962022544</v>
      </c>
      <c r="AH30">
        <f t="shared" ca="1" si="4"/>
        <v>0.25675326441313701</v>
      </c>
      <c r="AI30">
        <f t="shared" ca="1" si="4"/>
        <v>6.5351829875388581E-2</v>
      </c>
      <c r="AJ30">
        <f t="shared" ca="1" si="4"/>
        <v>0.34008096950462385</v>
      </c>
      <c r="AK30">
        <f t="shared" ca="1" si="4"/>
        <v>0.11288263531703541</v>
      </c>
      <c r="AL30">
        <f t="shared" ca="1" si="4"/>
        <v>1.305454994341406</v>
      </c>
      <c r="AM30">
        <f t="shared" ca="1" si="4"/>
        <v>7.8365909987699281E-2</v>
      </c>
      <c r="AN30">
        <f t="shared" ca="1" si="4"/>
        <v>0.62929100870994648</v>
      </c>
      <c r="AO30">
        <f t="shared" ca="1" si="4"/>
        <v>0.18603987352816595</v>
      </c>
      <c r="AP30">
        <f t="shared" ca="1" si="4"/>
        <v>0.31648080722725108</v>
      </c>
      <c r="AQ30">
        <f t="shared" ca="1" si="4"/>
        <v>9.0911268281854099E-2</v>
      </c>
      <c r="AR30">
        <f t="shared" ca="1" si="4"/>
        <v>2.7762285005007072E-2</v>
      </c>
      <c r="AS30">
        <f t="shared" ca="1" si="4"/>
        <v>0.24889518097069421</v>
      </c>
      <c r="AT30">
        <f t="shared" ca="1" si="4"/>
        <v>1.1846803028322387E-2</v>
      </c>
      <c r="AU30">
        <f t="shared" ca="1" si="4"/>
        <v>3.9395441029985045E-2</v>
      </c>
      <c r="AV30">
        <f t="shared" ca="1" si="5"/>
        <v>0.74902331563926927</v>
      </c>
      <c r="AW30">
        <f t="shared" ca="1" si="5"/>
        <v>3.8199343807211482E-2</v>
      </c>
      <c r="AX30">
        <f t="shared" ca="1" si="5"/>
        <v>0.17306913149860351</v>
      </c>
      <c r="AY30">
        <f t="shared" ca="1" si="5"/>
        <v>0.20734344983141698</v>
      </c>
      <c r="AZ30">
        <f t="shared" ca="1" si="5"/>
        <v>0.50195151066647758</v>
      </c>
      <c r="BA30">
        <f t="shared" ca="1" si="5"/>
        <v>0.47099325064725117</v>
      </c>
      <c r="BB30">
        <f t="shared" ca="1" si="5"/>
        <v>5.2520750182149155E-2</v>
      </c>
    </row>
    <row r="31" spans="2:54" x14ac:dyDescent="0.25">
      <c r="B31">
        <f ca="1">(RANK(C31, $C$24:$C$123, 1) - 0.03) / (100 + 0.4)</f>
        <v>0.3981075697211155</v>
      </c>
      <c r="C31">
        <f t="shared" ca="1" si="1"/>
        <v>2.9713325764034879</v>
      </c>
      <c r="D31">
        <v>8</v>
      </c>
      <c r="E31">
        <f t="shared" ca="1" si="2"/>
        <v>6.1802055390972603E-2</v>
      </c>
      <c r="F31">
        <f t="shared" ca="1" si="2"/>
        <v>0.49998426764414616</v>
      </c>
      <c r="G31">
        <f t="shared" ca="1" si="2"/>
        <v>1.8597996301338504</v>
      </c>
      <c r="H31">
        <f t="shared" ca="1" si="2"/>
        <v>0.39996885143869476</v>
      </c>
      <c r="I31">
        <f t="shared" ca="1" si="2"/>
        <v>2.6634877771990017E-3</v>
      </c>
      <c r="J31">
        <f t="shared" ca="1" si="2"/>
        <v>0.12489823756995788</v>
      </c>
      <c r="K31">
        <f t="shared" ca="1" si="2"/>
        <v>5.220308037912106E-2</v>
      </c>
      <c r="L31">
        <f t="shared" ca="1" si="2"/>
        <v>0.49966201871884325</v>
      </c>
      <c r="M31">
        <f t="shared" ca="1" si="2"/>
        <v>7.0273961153691125E-2</v>
      </c>
      <c r="N31">
        <f t="shared" ca="1" si="2"/>
        <v>0.26340022622079445</v>
      </c>
      <c r="O31">
        <f t="shared" ca="1" si="2"/>
        <v>0.23680600511054048</v>
      </c>
      <c r="P31">
        <f t="shared" ca="1" si="2"/>
        <v>7.790202852774053E-2</v>
      </c>
      <c r="Q31">
        <f t="shared" ca="1" si="2"/>
        <v>0.63757756158567913</v>
      </c>
      <c r="R31">
        <f t="shared" ca="1" si="2"/>
        <v>0.71700307213885361</v>
      </c>
      <c r="S31">
        <f t="shared" ca="1" si="2"/>
        <v>0.16548985997680643</v>
      </c>
      <c r="T31">
        <f t="shared" ca="1" si="2"/>
        <v>0.99005517762501005</v>
      </c>
      <c r="U31">
        <f t="shared" ca="1" si="3"/>
        <v>0.19445550792792135</v>
      </c>
      <c r="V31">
        <f t="shared" ca="1" si="3"/>
        <v>0.22281466028667629</v>
      </c>
      <c r="W31">
        <f t="shared" ca="1" si="3"/>
        <v>1.7298758155189522E-2</v>
      </c>
      <c r="X31">
        <f t="shared" ca="1" si="3"/>
        <v>7.5405034644015406E-2</v>
      </c>
      <c r="Y31">
        <f t="shared" ca="1" si="3"/>
        <v>0.30637003267742707</v>
      </c>
      <c r="Z31">
        <f t="shared" ca="1" si="3"/>
        <v>0.91544644125378472</v>
      </c>
      <c r="AA31">
        <f t="shared" ca="1" si="3"/>
        <v>5.0693363252146184E-2</v>
      </c>
      <c r="AB31">
        <f t="shared" ca="1" si="3"/>
        <v>1.3071659914599251E-3</v>
      </c>
      <c r="AC31">
        <f t="shared" ca="1" si="3"/>
        <v>0.21169861473632581</v>
      </c>
      <c r="AD31">
        <f t="shared" ca="1" si="3"/>
        <v>0.34184148819493493</v>
      </c>
      <c r="AE31">
        <f t="shared" ca="1" si="3"/>
        <v>0.32364796152801073</v>
      </c>
      <c r="AF31">
        <f t="shared" ca="1" si="4"/>
        <v>1.2424545730322667</v>
      </c>
      <c r="AG31">
        <f t="shared" ca="1" si="4"/>
        <v>0.12820745771782108</v>
      </c>
      <c r="AH31">
        <f t="shared" ca="1" si="4"/>
        <v>0.86603191634036625</v>
      </c>
      <c r="AI31">
        <f t="shared" ca="1" si="4"/>
        <v>0.16400355424372895</v>
      </c>
      <c r="AJ31">
        <f t="shared" ca="1" si="4"/>
        <v>0.2144752852200171</v>
      </c>
      <c r="AK31">
        <f t="shared" ca="1" si="4"/>
        <v>0.4109857555596152</v>
      </c>
      <c r="AL31">
        <f t="shared" ca="1" si="4"/>
        <v>4.6540471036770663E-2</v>
      </c>
      <c r="AM31">
        <f t="shared" ca="1" si="4"/>
        <v>0.11928745969111927</v>
      </c>
      <c r="AN31">
        <f t="shared" ca="1" si="4"/>
        <v>0.3904513559395375</v>
      </c>
      <c r="AO31">
        <f t="shared" ca="1" si="4"/>
        <v>2.9568300752294104E-2</v>
      </c>
      <c r="AP31">
        <f t="shared" ca="1" si="4"/>
        <v>2.5698883999310859E-2</v>
      </c>
      <c r="AQ31">
        <f t="shared" ca="1" si="4"/>
        <v>0.43843532891971887</v>
      </c>
      <c r="AR31">
        <f t="shared" ca="1" si="4"/>
        <v>0.6156349357587596</v>
      </c>
      <c r="AS31">
        <f t="shared" ca="1" si="4"/>
        <v>0.2246834741749322</v>
      </c>
      <c r="AT31">
        <f t="shared" ca="1" si="4"/>
        <v>0.4967984388504007</v>
      </c>
      <c r="AU31">
        <f t="shared" ca="1" si="4"/>
        <v>0.52305416589930731</v>
      </c>
      <c r="AV31">
        <f t="shared" ca="1" si="5"/>
        <v>2.3302536545002844E-2</v>
      </c>
      <c r="AW31">
        <f t="shared" ca="1" si="5"/>
        <v>0.22903744655036395</v>
      </c>
      <c r="AX31">
        <f t="shared" ca="1" si="5"/>
        <v>0.29877437537268464</v>
      </c>
      <c r="AY31">
        <f t="shared" ca="1" si="5"/>
        <v>0.10046985411003194</v>
      </c>
      <c r="AZ31">
        <f t="shared" ca="1" si="5"/>
        <v>0.10957938535152439</v>
      </c>
      <c r="BA31">
        <f t="shared" ca="1" si="5"/>
        <v>0.48716162382212835</v>
      </c>
      <c r="BB31">
        <f t="shared" ca="1" si="5"/>
        <v>0.32236157643881802</v>
      </c>
    </row>
    <row r="32" spans="2:54" x14ac:dyDescent="0.25">
      <c r="B32">
        <f ca="1">(RANK(C32, $C$24:$C$123, 1) - 0.03) / (100 + 0.4)</f>
        <v>0.44790836653386451</v>
      </c>
      <c r="C32">
        <f t="shared" ca="1" si="1"/>
        <v>3.0400688407853873</v>
      </c>
      <c r="D32">
        <v>9</v>
      </c>
      <c r="E32">
        <f t="shared" ca="1" si="2"/>
        <v>0.75281455049240076</v>
      </c>
      <c r="F32">
        <f t="shared" ca="1" si="2"/>
        <v>0.3876244007275424</v>
      </c>
      <c r="G32">
        <f t="shared" ca="1" si="2"/>
        <v>1.3333097154910824E-2</v>
      </c>
      <c r="H32">
        <f t="shared" ca="1" si="2"/>
        <v>0.80403346396637854</v>
      </c>
      <c r="I32">
        <f t="shared" ca="1" si="2"/>
        <v>0.32336811071318156</v>
      </c>
      <c r="J32">
        <f t="shared" ca="1" si="2"/>
        <v>0.1836122822205469</v>
      </c>
      <c r="K32">
        <f t="shared" ca="1" si="2"/>
        <v>0.44121377475558227</v>
      </c>
      <c r="L32">
        <f t="shared" ca="1" si="2"/>
        <v>0.17486091858694056</v>
      </c>
      <c r="M32">
        <f t="shared" ca="1" si="2"/>
        <v>0.18873889732329785</v>
      </c>
      <c r="N32">
        <f t="shared" ca="1" si="2"/>
        <v>0.69616582589509157</v>
      </c>
      <c r="O32">
        <f t="shared" ca="1" si="2"/>
        <v>0.17831257864882208</v>
      </c>
      <c r="P32">
        <f t="shared" ca="1" si="2"/>
        <v>7.1195584077364997E-3</v>
      </c>
      <c r="Q32">
        <f t="shared" ca="1" si="2"/>
        <v>0.56323601615252683</v>
      </c>
      <c r="R32">
        <f t="shared" ca="1" si="2"/>
        <v>0.28906986135491558</v>
      </c>
      <c r="S32">
        <f t="shared" ca="1" si="2"/>
        <v>0.28788106948263653</v>
      </c>
      <c r="T32">
        <f t="shared" ca="1" si="2"/>
        <v>0.14578194105923928</v>
      </c>
      <c r="U32">
        <f t="shared" ca="1" si="3"/>
        <v>0.90850486485147008</v>
      </c>
      <c r="V32">
        <f t="shared" ca="1" si="3"/>
        <v>0.17505387404693293</v>
      </c>
      <c r="W32">
        <f t="shared" ca="1" si="3"/>
        <v>0.34439644872348368</v>
      </c>
      <c r="X32">
        <f t="shared" ca="1" si="3"/>
        <v>0.41878700823490761</v>
      </c>
      <c r="Y32">
        <f t="shared" ca="1" si="3"/>
        <v>0.10462657505843732</v>
      </c>
      <c r="Z32">
        <f t="shared" ca="1" si="3"/>
        <v>7.9205669347525778E-2</v>
      </c>
      <c r="AA32">
        <f t="shared" ca="1" si="3"/>
        <v>0.39046702288526397</v>
      </c>
      <c r="AB32">
        <f t="shared" ca="1" si="3"/>
        <v>0.33039158025414173</v>
      </c>
      <c r="AC32">
        <f t="shared" ca="1" si="3"/>
        <v>0.19683821893393125</v>
      </c>
      <c r="AD32">
        <f t="shared" ca="1" si="3"/>
        <v>0.22141032358721816</v>
      </c>
      <c r="AE32">
        <f t="shared" ca="1" si="3"/>
        <v>0.76535686662018598</v>
      </c>
      <c r="AF32">
        <f t="shared" ca="1" si="4"/>
        <v>0.23221105498547245</v>
      </c>
      <c r="AG32">
        <f t="shared" ca="1" si="4"/>
        <v>0.19623557661198665</v>
      </c>
      <c r="AH32">
        <f t="shared" ca="1" si="4"/>
        <v>0.11359932476125117</v>
      </c>
      <c r="AI32">
        <f t="shared" ca="1" si="4"/>
        <v>0.55709678958369946</v>
      </c>
      <c r="AJ32">
        <f t="shared" ca="1" si="4"/>
        <v>0.23493846275155886</v>
      </c>
      <c r="AK32">
        <f t="shared" ca="1" si="4"/>
        <v>0.17706808342098368</v>
      </c>
      <c r="AL32">
        <f t="shared" ca="1" si="4"/>
        <v>0.45381456297166545</v>
      </c>
      <c r="AM32">
        <f t="shared" ca="1" si="4"/>
        <v>0.10961398988074261</v>
      </c>
      <c r="AN32">
        <f t="shared" ca="1" si="4"/>
        <v>0.4008429655086842</v>
      </c>
      <c r="AO32">
        <f t="shared" ca="1" si="4"/>
        <v>0.63052784029539499</v>
      </c>
      <c r="AP32">
        <f t="shared" ca="1" si="4"/>
        <v>0.74617267882861471</v>
      </c>
      <c r="AQ32">
        <f t="shared" ca="1" si="4"/>
        <v>1.0226326528832874</v>
      </c>
      <c r="AR32">
        <f t="shared" ca="1" si="4"/>
        <v>0.12995904688567952</v>
      </c>
      <c r="AS32">
        <f t="shared" ca="1" si="4"/>
        <v>9.5594879143032982E-2</v>
      </c>
      <c r="AT32">
        <f t="shared" ca="1" si="4"/>
        <v>3.091478318928249E-2</v>
      </c>
      <c r="AU32">
        <f t="shared" ca="1" si="4"/>
        <v>8.8717917847260852E-2</v>
      </c>
      <c r="AV32">
        <f t="shared" ca="1" si="5"/>
        <v>0.44027136768238156</v>
      </c>
      <c r="AW32">
        <f t="shared" ca="1" si="5"/>
        <v>0.24135774017051523</v>
      </c>
      <c r="AX32">
        <f t="shared" ca="1" si="5"/>
        <v>0.26421459454859691</v>
      </c>
      <c r="AY32">
        <f t="shared" ca="1" si="5"/>
        <v>0.49253550217347297</v>
      </c>
      <c r="AZ32">
        <f t="shared" ca="1" si="5"/>
        <v>0.16968462730201606</v>
      </c>
      <c r="BA32">
        <f t="shared" ca="1" si="5"/>
        <v>0.21490704229099802</v>
      </c>
      <c r="BB32">
        <f t="shared" ca="1" si="5"/>
        <v>3.1879695705924783E-2</v>
      </c>
    </row>
    <row r="33" spans="2:54" x14ac:dyDescent="0.25">
      <c r="B33">
        <f ca="1">(RANK(C33, $C$24:$C$123, 1) - 0.03) / (100 + 0.4)</f>
        <v>0.95587649402390429</v>
      </c>
      <c r="C33">
        <f t="shared" ca="1" si="1"/>
        <v>4.009955652287343</v>
      </c>
      <c r="D33">
        <v>10</v>
      </c>
      <c r="E33">
        <f t="shared" ca="1" si="2"/>
        <v>4.9142576292384249E-2</v>
      </c>
      <c r="F33">
        <f t="shared" ca="1" si="2"/>
        <v>9.7624036011348392E-2</v>
      </c>
      <c r="G33">
        <f t="shared" ca="1" si="2"/>
        <v>0.4249437110982246</v>
      </c>
      <c r="H33">
        <f t="shared" ca="1" si="2"/>
        <v>1.0487750376693266</v>
      </c>
      <c r="I33">
        <f t="shared" ca="1" si="2"/>
        <v>0.10297747640579465</v>
      </c>
      <c r="J33">
        <f t="shared" ca="1" si="2"/>
        <v>0.53346861293504244</v>
      </c>
      <c r="K33">
        <f t="shared" ca="1" si="2"/>
        <v>0.31226368535398907</v>
      </c>
      <c r="L33">
        <f t="shared" ca="1" si="2"/>
        <v>0.11760525022186746</v>
      </c>
      <c r="M33">
        <f t="shared" ca="1" si="2"/>
        <v>0.20443501225219299</v>
      </c>
      <c r="N33">
        <f t="shared" ca="1" si="2"/>
        <v>0.48665589380020524</v>
      </c>
      <c r="O33">
        <f t="shared" ca="1" si="2"/>
        <v>0.31426181001680437</v>
      </c>
      <c r="P33">
        <f t="shared" ca="1" si="2"/>
        <v>0.19573168409699018</v>
      </c>
      <c r="Q33">
        <f t="shared" ca="1" si="2"/>
        <v>4.6780715518763942E-2</v>
      </c>
      <c r="R33">
        <f t="shared" ca="1" si="2"/>
        <v>0.23601696962917082</v>
      </c>
      <c r="S33">
        <f t="shared" ca="1" si="2"/>
        <v>1.0196299639585193E-2</v>
      </c>
      <c r="T33">
        <f t="shared" ca="1" si="2"/>
        <v>0.29751738944535661</v>
      </c>
      <c r="U33">
        <f t="shared" ca="1" si="3"/>
        <v>9.7439074318386269E-3</v>
      </c>
      <c r="V33">
        <f t="shared" ca="1" si="3"/>
        <v>0.5989194567236179</v>
      </c>
      <c r="W33">
        <f t="shared" ca="1" si="3"/>
        <v>0.25786914561327157</v>
      </c>
      <c r="X33">
        <f t="shared" ca="1" si="3"/>
        <v>1.319457804761176E-2</v>
      </c>
      <c r="Y33">
        <f t="shared" ca="1" si="3"/>
        <v>5.3396778954206144E-2</v>
      </c>
      <c r="Z33">
        <f t="shared" ca="1" si="3"/>
        <v>8.4528784659378964E-2</v>
      </c>
      <c r="AA33">
        <f t="shared" ca="1" si="3"/>
        <v>0.63531800688683948</v>
      </c>
      <c r="AB33">
        <f t="shared" ca="1" si="3"/>
        <v>0.63804415291242444</v>
      </c>
      <c r="AC33">
        <f t="shared" ca="1" si="3"/>
        <v>0.26800874043574469</v>
      </c>
      <c r="AD33">
        <f t="shared" ca="1" si="3"/>
        <v>0.23699042739922757</v>
      </c>
      <c r="AE33">
        <f t="shared" ca="1" si="3"/>
        <v>9.9355379695965543E-2</v>
      </c>
      <c r="AF33">
        <f t="shared" ca="1" si="4"/>
        <v>1.4942986477012718E-2</v>
      </c>
      <c r="AG33">
        <f t="shared" ca="1" si="4"/>
        <v>0.42451889373054019</v>
      </c>
      <c r="AH33">
        <f t="shared" ca="1" si="4"/>
        <v>3.2689571870246799E-2</v>
      </c>
      <c r="AI33">
        <f t="shared" ca="1" si="4"/>
        <v>0.17637034737158674</v>
      </c>
      <c r="AJ33">
        <f t="shared" ca="1" si="4"/>
        <v>0.43023179455005667</v>
      </c>
      <c r="AK33">
        <f t="shared" ca="1" si="4"/>
        <v>8.7999322556859771E-2</v>
      </c>
      <c r="AL33">
        <f t="shared" ca="1" si="4"/>
        <v>0.42778951150455718</v>
      </c>
      <c r="AM33">
        <f t="shared" ca="1" si="4"/>
        <v>0.1417552930966291</v>
      </c>
      <c r="AN33">
        <f t="shared" ca="1" si="4"/>
        <v>6.2084516751176412E-2</v>
      </c>
      <c r="AO33">
        <f t="shared" ca="1" si="4"/>
        <v>9.533153039480562E-3</v>
      </c>
      <c r="AP33">
        <f t="shared" ca="1" si="4"/>
        <v>7.5026757242135936E-2</v>
      </c>
      <c r="AQ33">
        <f t="shared" ca="1" si="4"/>
        <v>0.31960122446754713</v>
      </c>
      <c r="AR33">
        <f t="shared" ca="1" si="4"/>
        <v>0.15723916086095041</v>
      </c>
      <c r="AS33">
        <f t="shared" ca="1" si="4"/>
        <v>0.14243048804902117</v>
      </c>
      <c r="AT33">
        <f t="shared" ca="1" si="4"/>
        <v>0.42396085653550175</v>
      </c>
      <c r="AU33">
        <f t="shared" ca="1" si="4"/>
        <v>0.13101954159972962</v>
      </c>
      <c r="AV33">
        <f t="shared" ca="1" si="5"/>
        <v>0.23051845556892692</v>
      </c>
      <c r="AW33">
        <f t="shared" ca="1" si="5"/>
        <v>0.51540793196919832</v>
      </c>
      <c r="AX33">
        <f t="shared" ca="1" si="5"/>
        <v>0.33430051261005067</v>
      </c>
      <c r="AY33">
        <f t="shared" ca="1" si="5"/>
        <v>9.6207651266413827E-2</v>
      </c>
      <c r="AZ33">
        <f t="shared" ca="1" si="5"/>
        <v>0.16360783955535332</v>
      </c>
      <c r="BA33">
        <f t="shared" ca="1" si="5"/>
        <v>0.45348233309050873</v>
      </c>
      <c r="BB33">
        <f t="shared" ca="1" si="5"/>
        <v>0.2444821650478666</v>
      </c>
    </row>
    <row r="34" spans="2:54" x14ac:dyDescent="0.25">
      <c r="B34">
        <f ca="1">(RANK(C34, $C$24:$C$123, 1) - 0.03) / (100 + 0.4)</f>
        <v>0.58735059760956165</v>
      </c>
      <c r="C34">
        <f t="shared" ca="1" si="1"/>
        <v>3.1434119075934919</v>
      </c>
      <c r="D34">
        <v>11</v>
      </c>
      <c r="E34">
        <f t="shared" ca="1" si="2"/>
        <v>0.23702605444192601</v>
      </c>
      <c r="F34">
        <f t="shared" ca="1" si="2"/>
        <v>4.7812040062698395E-2</v>
      </c>
      <c r="G34">
        <f t="shared" ca="1" si="2"/>
        <v>0.55197888878190315</v>
      </c>
      <c r="H34">
        <f t="shared" ca="1" si="2"/>
        <v>1.234628414990983</v>
      </c>
      <c r="I34">
        <f t="shared" ca="1" si="2"/>
        <v>0.5921776317217714</v>
      </c>
      <c r="J34">
        <f t="shared" ca="1" si="2"/>
        <v>0.14752394685371531</v>
      </c>
      <c r="K34">
        <f t="shared" ca="1" si="2"/>
        <v>0.11068888817544309</v>
      </c>
      <c r="L34">
        <f t="shared" ca="1" si="2"/>
        <v>1.1026772217763743</v>
      </c>
      <c r="M34">
        <f t="shared" ca="1" si="2"/>
        <v>0.32410884087918701</v>
      </c>
      <c r="N34">
        <f t="shared" ca="1" si="2"/>
        <v>0.12194955337933892</v>
      </c>
      <c r="O34">
        <f t="shared" ca="1" si="2"/>
        <v>0.15064201204392197</v>
      </c>
      <c r="P34">
        <f t="shared" ca="1" si="2"/>
        <v>6.7579156833372137E-2</v>
      </c>
      <c r="Q34">
        <f t="shared" ca="1" si="2"/>
        <v>4.5265058429257952E-2</v>
      </c>
      <c r="R34">
        <f t="shared" ca="1" si="2"/>
        <v>0.45211298862107197</v>
      </c>
      <c r="S34">
        <f t="shared" ca="1" si="2"/>
        <v>5.2783987308511936E-2</v>
      </c>
      <c r="T34">
        <f t="shared" ca="1" si="2"/>
        <v>1.8359456102174748E-2</v>
      </c>
      <c r="U34">
        <f t="shared" ca="1" si="3"/>
        <v>0.58463326002732252</v>
      </c>
      <c r="V34">
        <f t="shared" ca="1" si="3"/>
        <v>0.3105309173818363</v>
      </c>
      <c r="W34">
        <f t="shared" ca="1" si="3"/>
        <v>0.48146740373178715</v>
      </c>
      <c r="X34">
        <f t="shared" ca="1" si="3"/>
        <v>0.33880755866679829</v>
      </c>
      <c r="Y34">
        <f t="shared" ca="1" si="3"/>
        <v>0.33311570890653008</v>
      </c>
      <c r="Z34">
        <f t="shared" ca="1" si="3"/>
        <v>0.32816946134904856</v>
      </c>
      <c r="AA34">
        <f t="shared" ca="1" si="3"/>
        <v>0.10610355312732495</v>
      </c>
      <c r="AB34">
        <f t="shared" ca="1" si="3"/>
        <v>1.9711233943010169</v>
      </c>
      <c r="AC34">
        <f t="shared" ca="1" si="3"/>
        <v>0.35394639802201627</v>
      </c>
      <c r="AD34">
        <f t="shared" ca="1" si="3"/>
        <v>0.12635280890302608</v>
      </c>
      <c r="AE34">
        <f t="shared" ca="1" si="3"/>
        <v>0.58194615509120307</v>
      </c>
      <c r="AF34">
        <f t="shared" ca="1" si="4"/>
        <v>0.79200854473362081</v>
      </c>
      <c r="AG34">
        <f t="shared" ca="1" si="4"/>
        <v>1.775083471312508E-2</v>
      </c>
      <c r="AH34">
        <f t="shared" ca="1" si="4"/>
        <v>1.2037993210009679</v>
      </c>
      <c r="AI34">
        <f t="shared" ca="1" si="4"/>
        <v>0.48997153658874731</v>
      </c>
      <c r="AJ34">
        <f t="shared" ca="1" si="4"/>
        <v>0.13670276192220335</v>
      </c>
      <c r="AK34">
        <f t="shared" ca="1" si="4"/>
        <v>0.15329490374389312</v>
      </c>
      <c r="AL34">
        <f t="shared" ca="1" si="4"/>
        <v>6.2727980353138148E-3</v>
      </c>
      <c r="AM34">
        <f t="shared" ca="1" si="4"/>
        <v>0.20640551868231369</v>
      </c>
      <c r="AN34">
        <f t="shared" ca="1" si="4"/>
        <v>0.15904772610954929</v>
      </c>
      <c r="AO34">
        <f t="shared" ca="1" si="4"/>
        <v>8.4048363884273877E-2</v>
      </c>
      <c r="AP34">
        <f t="shared" ca="1" si="4"/>
        <v>2.7580422200657914E-2</v>
      </c>
      <c r="AQ34">
        <f t="shared" ca="1" si="4"/>
        <v>0.11376478143527324</v>
      </c>
      <c r="AR34">
        <f t="shared" ca="1" si="4"/>
        <v>0.19944070356853047</v>
      </c>
      <c r="AS34">
        <f t="shared" ca="1" si="4"/>
        <v>3.311975743573007E-2</v>
      </c>
      <c r="AT34">
        <f t="shared" ca="1" si="4"/>
        <v>6.9459601494846923E-2</v>
      </c>
      <c r="AU34">
        <f t="shared" ca="1" si="4"/>
        <v>0.24365022944783996</v>
      </c>
      <c r="AV34">
        <f t="shared" ca="1" si="5"/>
        <v>3.2105666426119298E-2</v>
      </c>
      <c r="AW34">
        <f t="shared" ca="1" si="5"/>
        <v>8.643777856989425E-2</v>
      </c>
      <c r="AX34">
        <f t="shared" ca="1" si="5"/>
        <v>1.813832292405813E-2</v>
      </c>
      <c r="AY34">
        <f t="shared" ca="1" si="5"/>
        <v>0.46970745811106546</v>
      </c>
      <c r="AZ34">
        <f t="shared" ca="1" si="5"/>
        <v>0.1691417070033796</v>
      </c>
      <c r="BA34">
        <f t="shared" ca="1" si="5"/>
        <v>0.14464940951590463</v>
      </c>
      <c r="BB34">
        <f t="shared" ca="1" si="5"/>
        <v>0.27627428731496001</v>
      </c>
    </row>
    <row r="35" spans="2:54" x14ac:dyDescent="0.25">
      <c r="B35">
        <f ca="1">(RANK(C35, $C$24:$C$123, 1) - 0.03) / (100 + 0.4)</f>
        <v>0.47778884462151389</v>
      </c>
      <c r="C35">
        <f t="shared" ca="1" si="1"/>
        <v>3.0597119014091909</v>
      </c>
      <c r="D35">
        <v>12</v>
      </c>
      <c r="E35">
        <f t="shared" ca="1" si="2"/>
        <v>0.9795579042754663</v>
      </c>
      <c r="F35">
        <f t="shared" ca="1" si="2"/>
        <v>4.620027688895121E-2</v>
      </c>
      <c r="G35">
        <f t="shared" ca="1" si="2"/>
        <v>0.13303344362751182</v>
      </c>
      <c r="H35">
        <f t="shared" ca="1" si="2"/>
        <v>0.10613620869183295</v>
      </c>
      <c r="I35">
        <f t="shared" ca="1" si="2"/>
        <v>0.18052529877093046</v>
      </c>
      <c r="J35">
        <f t="shared" ca="1" si="2"/>
        <v>0.19947645624717505</v>
      </c>
      <c r="K35">
        <f t="shared" ca="1" si="2"/>
        <v>0.52010756196235108</v>
      </c>
      <c r="L35">
        <f t="shared" ca="1" si="2"/>
        <v>0.85615097137618756</v>
      </c>
      <c r="M35">
        <f t="shared" ca="1" si="2"/>
        <v>2.8805625555355974E-2</v>
      </c>
      <c r="N35">
        <f t="shared" ca="1" si="2"/>
        <v>0.10933400699356183</v>
      </c>
      <c r="O35">
        <f t="shared" ca="1" si="2"/>
        <v>0.21808238393559701</v>
      </c>
      <c r="P35">
        <f t="shared" ca="1" si="2"/>
        <v>0.30149411257138597</v>
      </c>
      <c r="Q35">
        <f t="shared" ca="1" si="2"/>
        <v>7.1187589806235532E-2</v>
      </c>
      <c r="R35">
        <f t="shared" ca="1" si="2"/>
        <v>0.2814788146408953</v>
      </c>
      <c r="S35">
        <f t="shared" ca="1" si="2"/>
        <v>0.27731845648261083</v>
      </c>
      <c r="T35">
        <f t="shared" ca="1" si="2"/>
        <v>0.19024667906908632</v>
      </c>
      <c r="U35">
        <f t="shared" ca="1" si="3"/>
        <v>4.6339156476032178E-2</v>
      </c>
      <c r="V35">
        <f t="shared" ca="1" si="3"/>
        <v>1.0406838009903738</v>
      </c>
      <c r="W35">
        <f t="shared" ca="1" si="3"/>
        <v>0.27696974009425696</v>
      </c>
      <c r="X35">
        <f t="shared" ca="1" si="3"/>
        <v>2.586096686497746E-2</v>
      </c>
      <c r="Y35">
        <f t="shared" ca="1" si="3"/>
        <v>0.13639921742382738</v>
      </c>
      <c r="Z35">
        <f t="shared" ca="1" si="3"/>
        <v>3.0800811559475446E-2</v>
      </c>
      <c r="AA35">
        <f t="shared" ca="1" si="3"/>
        <v>0.18915571537903494</v>
      </c>
      <c r="AB35">
        <f t="shared" ca="1" si="3"/>
        <v>0.64433277635861097</v>
      </c>
      <c r="AC35">
        <f t="shared" ca="1" si="3"/>
        <v>0.28097349954416917</v>
      </c>
      <c r="AD35">
        <f t="shared" ca="1" si="3"/>
        <v>0.2336669013515317</v>
      </c>
      <c r="AE35">
        <f t="shared" ca="1" si="3"/>
        <v>0.58631742632448558</v>
      </c>
      <c r="AF35">
        <f t="shared" ca="1" si="4"/>
        <v>0.17449542952447997</v>
      </c>
      <c r="AG35">
        <f t="shared" ca="1" si="4"/>
        <v>8.919437987290868E-2</v>
      </c>
      <c r="AH35">
        <f t="shared" ca="1" si="4"/>
        <v>0.9220546528898188</v>
      </c>
      <c r="AI35">
        <f t="shared" ca="1" si="4"/>
        <v>0.62139529662446091</v>
      </c>
      <c r="AJ35">
        <f t="shared" ca="1" si="4"/>
        <v>0.3641174445892757</v>
      </c>
      <c r="AK35">
        <f t="shared" ca="1" si="4"/>
        <v>0.24662798269188971</v>
      </c>
      <c r="AL35">
        <f t="shared" ca="1" si="4"/>
        <v>0.70868937984356606</v>
      </c>
      <c r="AM35">
        <f t="shared" ca="1" si="4"/>
        <v>0.47024625367689743</v>
      </c>
      <c r="AN35">
        <f t="shared" ca="1" si="4"/>
        <v>3.4337344607726084E-2</v>
      </c>
      <c r="AO35">
        <f t="shared" ca="1" si="4"/>
        <v>0.57056414904668429</v>
      </c>
      <c r="AP35">
        <f t="shared" ca="1" si="4"/>
        <v>0.38633967042843748</v>
      </c>
      <c r="AQ35">
        <f t="shared" ca="1" si="4"/>
        <v>0.27772886577038208</v>
      </c>
      <c r="AR35">
        <f t="shared" ca="1" si="4"/>
        <v>0.84723426676298208</v>
      </c>
      <c r="AS35">
        <f t="shared" ca="1" si="4"/>
        <v>0.14486201825899261</v>
      </c>
      <c r="AT35">
        <f t="shared" ca="1" si="4"/>
        <v>0.12913160720494796</v>
      </c>
      <c r="AU35">
        <f t="shared" ca="1" si="4"/>
        <v>0.3461855302020615</v>
      </c>
      <c r="AV35">
        <f t="shared" ca="1" si="5"/>
        <v>0.37270010921969754</v>
      </c>
      <c r="AW35">
        <f t="shared" ca="1" si="5"/>
        <v>1.6393607677213751E-2</v>
      </c>
      <c r="AX35">
        <f t="shared" ca="1" si="5"/>
        <v>4.5265966825940696E-2</v>
      </c>
      <c r="AY35">
        <f t="shared" ca="1" si="5"/>
        <v>0.13047032894039159</v>
      </c>
      <c r="AZ35">
        <f t="shared" ca="1" si="5"/>
        <v>1.1961763316618308</v>
      </c>
      <c r="BA35">
        <f t="shared" ca="1" si="5"/>
        <v>0.23612830095599749</v>
      </c>
      <c r="BB35">
        <f t="shared" ca="1" si="5"/>
        <v>2.0433101868522107E-2</v>
      </c>
    </row>
    <row r="36" spans="2:54" x14ac:dyDescent="0.25">
      <c r="B36">
        <f ca="1">(RANK(C36, $C$24:$C$123, 1) - 0.03) / (100 + 0.4)</f>
        <v>0.46782868525896409</v>
      </c>
      <c r="C36">
        <f t="shared" ca="1" si="1"/>
        <v>3.0578308687970264</v>
      </c>
      <c r="D36">
        <v>13</v>
      </c>
      <c r="E36">
        <f t="shared" ca="1" si="2"/>
        <v>0.38009800996487092</v>
      </c>
      <c r="F36">
        <f t="shared" ca="1" si="2"/>
        <v>6.5056809105715152E-2</v>
      </c>
      <c r="G36">
        <f t="shared" ca="1" si="2"/>
        <v>0.43866807278194947</v>
      </c>
      <c r="H36">
        <f t="shared" ca="1" si="2"/>
        <v>0.31289623902622737</v>
      </c>
      <c r="I36">
        <f t="shared" ca="1" si="2"/>
        <v>0.37555408925762057</v>
      </c>
      <c r="J36">
        <f t="shared" ca="1" si="2"/>
        <v>9.8510820994247086E-2</v>
      </c>
      <c r="K36">
        <f t="shared" ca="1" si="2"/>
        <v>6.9159752474946934E-2</v>
      </c>
      <c r="L36">
        <f t="shared" ca="1" si="2"/>
        <v>0.29251907630350854</v>
      </c>
      <c r="M36">
        <f t="shared" ca="1" si="2"/>
        <v>0.15759862328736571</v>
      </c>
      <c r="N36">
        <f t="shared" ca="1" si="2"/>
        <v>0.37214549323957646</v>
      </c>
      <c r="O36">
        <f t="shared" ca="1" si="2"/>
        <v>0.48263182946084721</v>
      </c>
      <c r="P36">
        <f t="shared" ca="1" si="2"/>
        <v>9.2546434811572598E-2</v>
      </c>
      <c r="Q36">
        <f t="shared" ca="1" si="2"/>
        <v>0.37517101588261675</v>
      </c>
      <c r="R36">
        <f t="shared" ca="1" si="2"/>
        <v>0.53851789218847579</v>
      </c>
      <c r="S36">
        <f t="shared" ca="1" si="2"/>
        <v>0.2161394971669742</v>
      </c>
      <c r="T36">
        <f t="shared" ca="1" si="2"/>
        <v>0.26345181079971014</v>
      </c>
      <c r="U36">
        <f t="shared" ca="1" si="3"/>
        <v>6.638850448036536E-2</v>
      </c>
      <c r="V36">
        <f t="shared" ca="1" si="3"/>
        <v>0.36863327688805386</v>
      </c>
      <c r="W36">
        <f t="shared" ca="1" si="3"/>
        <v>0.2162863862900628</v>
      </c>
      <c r="X36">
        <f t="shared" ca="1" si="3"/>
        <v>0.25552278096009318</v>
      </c>
      <c r="Y36">
        <f t="shared" ca="1" si="3"/>
        <v>0.51648421341695405</v>
      </c>
      <c r="Z36">
        <f t="shared" ca="1" si="3"/>
        <v>0.55945928162983838</v>
      </c>
      <c r="AA36">
        <f t="shared" ca="1" si="3"/>
        <v>0.11619684129737369</v>
      </c>
      <c r="AB36">
        <f t="shared" ca="1" si="3"/>
        <v>1.5255974964411856</v>
      </c>
      <c r="AC36">
        <f t="shared" ca="1" si="3"/>
        <v>4.8790507748473653E-3</v>
      </c>
      <c r="AD36">
        <f t="shared" ca="1" si="3"/>
        <v>7.570031642605099E-2</v>
      </c>
      <c r="AE36">
        <f t="shared" ca="1" si="3"/>
        <v>4.8980154618736511E-2</v>
      </c>
      <c r="AF36">
        <f t="shared" ca="1" si="4"/>
        <v>1.065105882854575</v>
      </c>
      <c r="AG36">
        <f t="shared" ca="1" si="4"/>
        <v>0.26423839786985787</v>
      </c>
      <c r="AH36">
        <f t="shared" ca="1" si="4"/>
        <v>0.60270336794295554</v>
      </c>
      <c r="AI36">
        <f t="shared" ca="1" si="4"/>
        <v>9.0880173475051285E-2</v>
      </c>
      <c r="AJ36">
        <f t="shared" ca="1" si="4"/>
        <v>0.44267054717746829</v>
      </c>
      <c r="AK36">
        <f t="shared" ca="1" si="4"/>
        <v>0.43672946878761837</v>
      </c>
      <c r="AL36">
        <f t="shared" ca="1" si="4"/>
        <v>9.9338159583376995E-3</v>
      </c>
      <c r="AM36">
        <f t="shared" ca="1" si="4"/>
        <v>0.31285148187626816</v>
      </c>
      <c r="AN36">
        <f t="shared" ca="1" si="4"/>
        <v>0.29862838818975929</v>
      </c>
      <c r="AO36">
        <f t="shared" ca="1" si="4"/>
        <v>5.2364596133751988E-2</v>
      </c>
      <c r="AP36">
        <f t="shared" ca="1" si="4"/>
        <v>3.9925816904668822E-2</v>
      </c>
      <c r="AQ36">
        <f t="shared" ca="1" si="4"/>
        <v>6.7876022540429751E-2</v>
      </c>
      <c r="AR36">
        <f t="shared" ca="1" si="4"/>
        <v>0.22075455945106717</v>
      </c>
      <c r="AS36">
        <f t="shared" ca="1" si="4"/>
        <v>0.41630710835533641</v>
      </c>
      <c r="AT36">
        <f t="shared" ca="1" si="4"/>
        <v>0.12512099251228095</v>
      </c>
      <c r="AU36">
        <f t="shared" ca="1" si="4"/>
        <v>0.1783183814163708</v>
      </c>
      <c r="AV36">
        <f t="shared" ca="1" si="5"/>
        <v>0.59805917581088219</v>
      </c>
      <c r="AW36">
        <f t="shared" ca="1" si="5"/>
        <v>0.58924873294249636</v>
      </c>
      <c r="AX36">
        <f t="shared" ca="1" si="5"/>
        <v>0.3170769710599925</v>
      </c>
      <c r="AY36">
        <f t="shared" ca="1" si="5"/>
        <v>1.1596550551814464</v>
      </c>
      <c r="AZ36">
        <f t="shared" ca="1" si="5"/>
        <v>3.4224213085041887E-2</v>
      </c>
      <c r="BA36">
        <f t="shared" ca="1" si="5"/>
        <v>8.8697030631073939E-2</v>
      </c>
      <c r="BB36">
        <f t="shared" ca="1" si="5"/>
        <v>0.65529633180542057</v>
      </c>
    </row>
    <row r="37" spans="2:54" x14ac:dyDescent="0.25">
      <c r="B37">
        <f ca="1">(RANK(C37, $C$24:$C$123, 1) - 0.03) / (100 + 0.4)</f>
        <v>0.99571713147410357</v>
      </c>
      <c r="C37">
        <f t="shared" ca="1" si="1"/>
        <v>4.816363690123862</v>
      </c>
      <c r="D37">
        <v>14</v>
      </c>
      <c r="E37">
        <f t="shared" ca="1" si="2"/>
        <v>0.1037532888906425</v>
      </c>
      <c r="F37">
        <f t="shared" ca="1" si="2"/>
        <v>0.16751029780369861</v>
      </c>
      <c r="G37">
        <f t="shared" ca="1" si="2"/>
        <v>0.28384728558731959</v>
      </c>
      <c r="H37">
        <f t="shared" ca="1" si="2"/>
        <v>0.10896897102052854</v>
      </c>
      <c r="I37">
        <f t="shared" ca="1" si="2"/>
        <v>4.9071427920645116E-2</v>
      </c>
      <c r="J37">
        <f t="shared" ca="1" si="2"/>
        <v>0.22149874572367437</v>
      </c>
      <c r="K37">
        <f t="shared" ca="1" si="2"/>
        <v>3.3765608938764312E-2</v>
      </c>
      <c r="L37">
        <f t="shared" ca="1" si="2"/>
        <v>0.26490530664902612</v>
      </c>
      <c r="M37">
        <f t="shared" ca="1" si="2"/>
        <v>0.3718801111280079</v>
      </c>
      <c r="N37">
        <f t="shared" ca="1" si="2"/>
        <v>0.32064455991138657</v>
      </c>
      <c r="O37">
        <f t="shared" ca="1" si="2"/>
        <v>7.164288420887141E-2</v>
      </c>
      <c r="P37">
        <f t="shared" ca="1" si="2"/>
        <v>0.17013878564902871</v>
      </c>
      <c r="Q37">
        <f t="shared" ca="1" si="2"/>
        <v>6.6594979747519559E-2</v>
      </c>
      <c r="R37">
        <f t="shared" ca="1" si="2"/>
        <v>0.29734626499826372</v>
      </c>
      <c r="S37">
        <f t="shared" ca="1" si="2"/>
        <v>6.2975374449628224E-2</v>
      </c>
      <c r="T37">
        <f t="shared" ca="1" si="2"/>
        <v>2.9163681635133748E-2</v>
      </c>
      <c r="U37">
        <f t="shared" ca="1" si="3"/>
        <v>0.16487528721970851</v>
      </c>
      <c r="V37">
        <f t="shared" ca="1" si="3"/>
        <v>0.46078516233270905</v>
      </c>
      <c r="W37">
        <f t="shared" ca="1" si="3"/>
        <v>8.5528441492870769E-2</v>
      </c>
      <c r="X37">
        <f t="shared" ca="1" si="3"/>
        <v>5.0692365667734024E-2</v>
      </c>
      <c r="Y37">
        <f t="shared" ca="1" si="3"/>
        <v>0.26855570804969425</v>
      </c>
      <c r="Z37">
        <f t="shared" ca="1" si="3"/>
        <v>4.9562121313464685E-2</v>
      </c>
      <c r="AA37">
        <f t="shared" ca="1" si="3"/>
        <v>2.9372795295595361E-2</v>
      </c>
      <c r="AB37">
        <f t="shared" ca="1" si="3"/>
        <v>0.15064704477550778</v>
      </c>
      <c r="AC37">
        <f t="shared" ca="1" si="3"/>
        <v>0.75662822910378347</v>
      </c>
      <c r="AD37">
        <f t="shared" ca="1" si="3"/>
        <v>0.58234429664290654</v>
      </c>
      <c r="AE37">
        <f t="shared" ca="1" si="3"/>
        <v>0.23096999215693437</v>
      </c>
      <c r="AF37">
        <f t="shared" ca="1" si="4"/>
        <v>0.5728213460927799</v>
      </c>
      <c r="AG37">
        <f t="shared" ca="1" si="4"/>
        <v>9.1342176161682595E-2</v>
      </c>
      <c r="AH37">
        <f t="shared" ca="1" si="4"/>
        <v>0.23817530619971575</v>
      </c>
      <c r="AI37">
        <f t="shared" ca="1" si="4"/>
        <v>0.16445412383380195</v>
      </c>
      <c r="AJ37">
        <f t="shared" ca="1" si="4"/>
        <v>0.49361429634286474</v>
      </c>
      <c r="AK37">
        <f t="shared" ca="1" si="4"/>
        <v>6.5476725896698465E-2</v>
      </c>
      <c r="AL37">
        <f t="shared" ca="1" si="4"/>
        <v>0.24972990760618449</v>
      </c>
      <c r="AM37">
        <f t="shared" ca="1" si="4"/>
        <v>2.9312505771209318E-2</v>
      </c>
      <c r="AN37">
        <f t="shared" ca="1" si="4"/>
        <v>8.180903061877727E-2</v>
      </c>
      <c r="AO37">
        <f t="shared" ca="1" si="4"/>
        <v>0.24198382290410239</v>
      </c>
      <c r="AP37">
        <f t="shared" ca="1" si="4"/>
        <v>0.1817960758748107</v>
      </c>
      <c r="AQ37">
        <f t="shared" ca="1" si="4"/>
        <v>5.6978322032887191E-2</v>
      </c>
      <c r="AR37">
        <f t="shared" ca="1" si="4"/>
        <v>2.5058632620649033E-2</v>
      </c>
      <c r="AS37">
        <f t="shared" ca="1" si="4"/>
        <v>0.14526958059160022</v>
      </c>
      <c r="AT37">
        <f t="shared" ca="1" si="4"/>
        <v>0.30119823251154798</v>
      </c>
      <c r="AU37">
        <f t="shared" ca="1" si="4"/>
        <v>0.23406111444310806</v>
      </c>
      <c r="AV37">
        <f t="shared" ca="1" si="5"/>
        <v>0.13142968539864425</v>
      </c>
      <c r="AW37">
        <f t="shared" ca="1" si="5"/>
        <v>3.6120283638573523E-2</v>
      </c>
      <c r="AX37">
        <f t="shared" ca="1" si="5"/>
        <v>0.10388715254051463</v>
      </c>
      <c r="AY37">
        <f t="shared" ca="1" si="5"/>
        <v>0.65144588373812329</v>
      </c>
      <c r="AZ37">
        <f t="shared" ca="1" si="5"/>
        <v>0.35727276820309001</v>
      </c>
      <c r="BA37">
        <f t="shared" ca="1" si="5"/>
        <v>0.29158117140413753</v>
      </c>
      <c r="BB37">
        <f t="shared" ca="1" si="5"/>
        <v>0.18278867457558701</v>
      </c>
    </row>
    <row r="38" spans="2:54" x14ac:dyDescent="0.25">
      <c r="B38">
        <f ca="1">(RANK(C38, $C$24:$C$123, 1) - 0.03) / (100 + 0.4)</f>
        <v>0.83635458167330667</v>
      </c>
      <c r="C38">
        <f t="shared" ca="1" si="1"/>
        <v>3.6165860117406563</v>
      </c>
      <c r="D38">
        <v>15</v>
      </c>
      <c r="E38">
        <f t="shared" ca="1" si="2"/>
        <v>0.31061085639524627</v>
      </c>
      <c r="F38">
        <f t="shared" ca="1" si="2"/>
        <v>0.87439819404035102</v>
      </c>
      <c r="G38">
        <f t="shared" ca="1" si="2"/>
        <v>0.23639999071930293</v>
      </c>
      <c r="H38">
        <f t="shared" ca="1" si="2"/>
        <v>0.24890890573682276</v>
      </c>
      <c r="I38">
        <f t="shared" ca="1" si="2"/>
        <v>0.29256883490291891</v>
      </c>
      <c r="J38">
        <f t="shared" ca="1" si="2"/>
        <v>0.14908068270681668</v>
      </c>
      <c r="K38">
        <f t="shared" ca="1" si="2"/>
        <v>0.52603255675167049</v>
      </c>
      <c r="L38">
        <f t="shared" ca="1" si="2"/>
        <v>0.13602469075836857</v>
      </c>
      <c r="M38">
        <f t="shared" ca="1" si="2"/>
        <v>0.45692699422073008</v>
      </c>
      <c r="N38">
        <f t="shared" ca="1" si="2"/>
        <v>4.2287657530944038E-2</v>
      </c>
      <c r="O38">
        <f t="shared" ca="1" si="2"/>
        <v>0.15272306102967123</v>
      </c>
      <c r="P38">
        <f t="shared" ca="1" si="2"/>
        <v>0.15921198885303861</v>
      </c>
      <c r="Q38">
        <f t="shared" ca="1" si="2"/>
        <v>7.6201988687869621E-2</v>
      </c>
      <c r="R38">
        <f t="shared" ca="1" si="2"/>
        <v>3.2443757915065083E-2</v>
      </c>
      <c r="S38">
        <f t="shared" ca="1" si="2"/>
        <v>0.35606893286779057</v>
      </c>
      <c r="T38">
        <f t="shared" ca="1" si="2"/>
        <v>0.19294867102886051</v>
      </c>
      <c r="U38">
        <f t="shared" ca="1" si="3"/>
        <v>6.9421475995837797E-2</v>
      </c>
      <c r="V38">
        <f t="shared" ca="1" si="3"/>
        <v>0.18131689866085585</v>
      </c>
      <c r="W38">
        <f t="shared" ca="1" si="3"/>
        <v>0.81995588775854189</v>
      </c>
      <c r="X38">
        <f t="shared" ca="1" si="3"/>
        <v>0.28403318481728912</v>
      </c>
      <c r="Y38">
        <f t="shared" ca="1" si="3"/>
        <v>5.40098210547885E-2</v>
      </c>
      <c r="Z38">
        <f t="shared" ca="1" si="3"/>
        <v>0.11927518122940182</v>
      </c>
      <c r="AA38">
        <f t="shared" ca="1" si="3"/>
        <v>8.4362694835707255E-2</v>
      </c>
      <c r="AB38">
        <f t="shared" ca="1" si="3"/>
        <v>0.10077385394286413</v>
      </c>
      <c r="AC38">
        <f t="shared" ca="1" si="3"/>
        <v>0.23796513866251198</v>
      </c>
      <c r="AD38">
        <f t="shared" ca="1" si="3"/>
        <v>3.7674864205431112E-2</v>
      </c>
      <c r="AE38">
        <f t="shared" ca="1" si="3"/>
        <v>4.5171215593185727E-4</v>
      </c>
      <c r="AF38">
        <f t="shared" ca="1" si="4"/>
        <v>0.47977747777871604</v>
      </c>
      <c r="AG38">
        <f t="shared" ca="1" si="4"/>
        <v>0.2415048615905909</v>
      </c>
      <c r="AH38">
        <f t="shared" ca="1" si="4"/>
        <v>0.71422823326678486</v>
      </c>
      <c r="AI38">
        <f t="shared" ca="1" si="4"/>
        <v>0.18642235926135661</v>
      </c>
      <c r="AJ38">
        <f t="shared" ca="1" si="4"/>
        <v>2.7843425176777756E-3</v>
      </c>
      <c r="AK38">
        <f t="shared" ca="1" si="4"/>
        <v>0.46048710285740319</v>
      </c>
      <c r="AL38">
        <f t="shared" ca="1" si="4"/>
        <v>4.5171989817361397E-2</v>
      </c>
      <c r="AM38">
        <f t="shared" ca="1" si="4"/>
        <v>0.31972093821678776</v>
      </c>
      <c r="AN38">
        <f t="shared" ca="1" si="4"/>
        <v>0.22695790774072788</v>
      </c>
      <c r="AO38">
        <f t="shared" ca="1" si="4"/>
        <v>0.2062068463352329</v>
      </c>
      <c r="AP38">
        <f t="shared" ca="1" si="4"/>
        <v>7.2601850183574054E-2</v>
      </c>
      <c r="AQ38">
        <f t="shared" ca="1" si="4"/>
        <v>0.50927581424497725</v>
      </c>
      <c r="AR38">
        <f t="shared" ca="1" si="4"/>
        <v>1.5888921915970067E-2</v>
      </c>
      <c r="AS38">
        <f t="shared" ca="1" si="4"/>
        <v>9.1288805098023191E-3</v>
      </c>
      <c r="AT38">
        <f t="shared" ca="1" si="4"/>
        <v>0.3423368045736192</v>
      </c>
      <c r="AU38">
        <f t="shared" ca="1" si="4"/>
        <v>8.3166711642621585E-2</v>
      </c>
      <c r="AV38">
        <f t="shared" ca="1" si="5"/>
        <v>9.1559733048031167E-2</v>
      </c>
      <c r="AW38">
        <f t="shared" ca="1" si="5"/>
        <v>1.4374759982882346</v>
      </c>
      <c r="AX38">
        <f t="shared" ca="1" si="5"/>
        <v>0.66594768181447983</v>
      </c>
      <c r="AY38">
        <f t="shared" ca="1" si="5"/>
        <v>0.27054852651645306</v>
      </c>
      <c r="AZ38">
        <f t="shared" ca="1" si="5"/>
        <v>7.8909092814665946E-2</v>
      </c>
      <c r="BA38">
        <f t="shared" ca="1" si="5"/>
        <v>0.25560056512906359</v>
      </c>
      <c r="BB38">
        <f t="shared" ca="1" si="5"/>
        <v>0.87741198936352649</v>
      </c>
    </row>
    <row r="39" spans="2:54" x14ac:dyDescent="0.25">
      <c r="B39">
        <f ca="1">(RANK(C39, $C$24:$C$123, 1) - 0.03) / (100 + 0.4)</f>
        <v>0.11922310756972111</v>
      </c>
      <c r="C39">
        <f t="shared" ca="1" si="1"/>
        <v>2.5582456065679198</v>
      </c>
      <c r="D39">
        <v>16</v>
      </c>
      <c r="E39">
        <f t="shared" ca="1" si="2"/>
        <v>0.68540010235271043</v>
      </c>
      <c r="F39">
        <f t="shared" ca="1" si="2"/>
        <v>0.14060442561905054</v>
      </c>
      <c r="G39">
        <f t="shared" ca="1" si="2"/>
        <v>0.2595370552718177</v>
      </c>
      <c r="H39">
        <f t="shared" ca="1" si="2"/>
        <v>0.48378632398393617</v>
      </c>
      <c r="I39">
        <f t="shared" ca="1" si="2"/>
        <v>0.16988677427578203</v>
      </c>
      <c r="J39">
        <f t="shared" ca="1" si="2"/>
        <v>0.12512030266636312</v>
      </c>
      <c r="K39">
        <f t="shared" ca="1" si="2"/>
        <v>1.1548748646979901</v>
      </c>
      <c r="L39">
        <f t="shared" ca="1" si="2"/>
        <v>0.63919507519971985</v>
      </c>
      <c r="M39">
        <f t="shared" ca="1" si="2"/>
        <v>0.33401827684594604</v>
      </c>
      <c r="N39">
        <f t="shared" ca="1" si="2"/>
        <v>0.56106504890067399</v>
      </c>
      <c r="O39">
        <f t="shared" ca="1" si="2"/>
        <v>0.62086936913612434</v>
      </c>
      <c r="P39">
        <f t="shared" ca="1" si="2"/>
        <v>0.40234034199677082</v>
      </c>
      <c r="Q39">
        <f t="shared" ca="1" si="2"/>
        <v>9.0464029755150055E-2</v>
      </c>
      <c r="R39">
        <f t="shared" ca="1" si="2"/>
        <v>0.43699893822791935</v>
      </c>
      <c r="S39">
        <f t="shared" ca="1" si="2"/>
        <v>8.4701023082624505E-2</v>
      </c>
      <c r="T39">
        <f t="shared" ca="1" si="2"/>
        <v>0.17911478769744726</v>
      </c>
      <c r="U39">
        <f t="shared" ca="1" si="3"/>
        <v>1.0260491712262549</v>
      </c>
      <c r="V39">
        <f t="shared" ca="1" si="3"/>
        <v>0.43133582142809629</v>
      </c>
      <c r="W39">
        <f t="shared" ca="1" si="3"/>
        <v>0.52491253132497684</v>
      </c>
      <c r="X39">
        <f t="shared" ca="1" si="3"/>
        <v>0.12559502218657917</v>
      </c>
      <c r="Y39">
        <f t="shared" ca="1" si="3"/>
        <v>0.11193601010017169</v>
      </c>
      <c r="Z39">
        <f t="shared" ca="1" si="3"/>
        <v>0.50647277367547194</v>
      </c>
      <c r="AA39">
        <f t="shared" ca="1" si="3"/>
        <v>0.21089640409668395</v>
      </c>
      <c r="AB39">
        <f t="shared" ca="1" si="3"/>
        <v>0.67824869776133367</v>
      </c>
      <c r="AC39">
        <f t="shared" ca="1" si="3"/>
        <v>1.2508416879176363</v>
      </c>
      <c r="AD39">
        <f t="shared" ca="1" si="3"/>
        <v>0.19072159321649351</v>
      </c>
      <c r="AE39">
        <f t="shared" ca="1" si="3"/>
        <v>0.48537205892040514</v>
      </c>
      <c r="AF39">
        <f t="shared" ca="1" si="4"/>
        <v>0.20349864667027071</v>
      </c>
      <c r="AG39">
        <f t="shared" ca="1" si="4"/>
        <v>0.41838221351618438</v>
      </c>
      <c r="AH39">
        <f t="shared" ca="1" si="4"/>
        <v>0.36360312463562344</v>
      </c>
      <c r="AI39">
        <f t="shared" ca="1" si="4"/>
        <v>0.25339589287313352</v>
      </c>
      <c r="AJ39">
        <f t="shared" ca="1" si="4"/>
        <v>2.8048644567474482E-2</v>
      </c>
      <c r="AK39">
        <f t="shared" ca="1" si="4"/>
        <v>5.8267967811294702E-2</v>
      </c>
      <c r="AL39">
        <f t="shared" ca="1" si="4"/>
        <v>0.41424792823495626</v>
      </c>
      <c r="AM39">
        <f t="shared" ca="1" si="4"/>
        <v>0.86126992440080041</v>
      </c>
      <c r="AN39">
        <f t="shared" ca="1" si="4"/>
        <v>0.11306601325937587</v>
      </c>
      <c r="AO39">
        <f t="shared" ca="1" si="4"/>
        <v>0.51386441420482742</v>
      </c>
      <c r="AP39">
        <f t="shared" ca="1" si="4"/>
        <v>0.46367184411908929</v>
      </c>
      <c r="AQ39">
        <f t="shared" ca="1" si="4"/>
        <v>1.1427392360491473</v>
      </c>
      <c r="AR39">
        <f t="shared" ca="1" si="4"/>
        <v>8.7178966657573034E-2</v>
      </c>
      <c r="AS39">
        <f t="shared" ca="1" si="4"/>
        <v>0.17038386137105685</v>
      </c>
      <c r="AT39">
        <f t="shared" ca="1" si="4"/>
        <v>0.87476502249039079</v>
      </c>
      <c r="AU39">
        <f t="shared" ca="1" si="4"/>
        <v>1.3433673690388286E-3</v>
      </c>
      <c r="AV39">
        <f t="shared" ca="1" si="5"/>
        <v>0.1133859602653207</v>
      </c>
      <c r="AW39">
        <f t="shared" ca="1" si="5"/>
        <v>0.42810192061816071</v>
      </c>
      <c r="AX39">
        <f t="shared" ca="1" si="5"/>
        <v>0.14965689044758593</v>
      </c>
      <c r="AY39">
        <f t="shared" ca="1" si="5"/>
        <v>0.33989905773800833</v>
      </c>
      <c r="AZ39">
        <f t="shared" ca="1" si="5"/>
        <v>9.6836906921766649E-2</v>
      </c>
      <c r="BA39">
        <f t="shared" ca="1" si="5"/>
        <v>0.47491319613053062</v>
      </c>
      <c r="BB39">
        <f t="shared" ca="1" si="5"/>
        <v>6.3764626877015618E-2</v>
      </c>
    </row>
    <row r="40" spans="2:54" x14ac:dyDescent="0.25">
      <c r="B40">
        <f ca="1">(RANK(C40, $C$24:$C$123, 1) - 0.03) / (100 + 0.4)</f>
        <v>0.68695219123505968</v>
      </c>
      <c r="C40">
        <f t="shared" ca="1" si="1"/>
        <v>3.3008018677045317</v>
      </c>
      <c r="D40">
        <v>17</v>
      </c>
      <c r="E40">
        <f t="shared" ca="1" si="2"/>
        <v>0.302580246004373</v>
      </c>
      <c r="F40">
        <f t="shared" ca="1" si="2"/>
        <v>2.2964932843718863E-2</v>
      </c>
      <c r="G40">
        <f t="shared" ca="1" si="2"/>
        <v>0.34142265697504809</v>
      </c>
      <c r="H40">
        <f t="shared" ca="1" si="2"/>
        <v>0.73347168698511045</v>
      </c>
      <c r="I40">
        <f t="shared" ca="1" si="2"/>
        <v>0.38042757949451039</v>
      </c>
      <c r="J40">
        <f t="shared" ca="1" si="2"/>
        <v>0.32811194398721538</v>
      </c>
      <c r="K40">
        <f t="shared" ca="1" si="2"/>
        <v>0.16267320177618863</v>
      </c>
      <c r="L40">
        <f t="shared" ca="1" si="2"/>
        <v>4.838782182546203E-2</v>
      </c>
      <c r="M40">
        <f t="shared" ca="1" si="2"/>
        <v>0.47548022179079569</v>
      </c>
      <c r="N40">
        <f t="shared" ca="1" si="2"/>
        <v>0.11297388528537473</v>
      </c>
      <c r="O40">
        <f t="shared" ca="1" si="2"/>
        <v>4.2630128426459718E-2</v>
      </c>
      <c r="P40">
        <f t="shared" ca="1" si="2"/>
        <v>0.17887513260940749</v>
      </c>
      <c r="Q40">
        <f t="shared" ca="1" si="2"/>
        <v>0.41161278364537374</v>
      </c>
      <c r="R40">
        <f t="shared" ca="1" si="2"/>
        <v>7.8925575119365876E-2</v>
      </c>
      <c r="S40">
        <f t="shared" ca="1" si="2"/>
        <v>0.71955444158506177</v>
      </c>
      <c r="T40">
        <f t="shared" ca="1" si="2"/>
        <v>0.82689048234217033</v>
      </c>
      <c r="U40">
        <f t="shared" ca="1" si="3"/>
        <v>5.2952370721323361E-3</v>
      </c>
      <c r="V40">
        <f t="shared" ca="1" si="3"/>
        <v>1.3662695549640678</v>
      </c>
      <c r="W40">
        <f t="shared" ca="1" si="3"/>
        <v>0.58902886476486505</v>
      </c>
      <c r="X40">
        <f t="shared" ca="1" si="3"/>
        <v>5.6384266568850816E-2</v>
      </c>
      <c r="Y40">
        <f t="shared" ca="1" si="3"/>
        <v>0.28369554068004038</v>
      </c>
      <c r="Z40">
        <f t="shared" ca="1" si="3"/>
        <v>4.9235311179719632E-2</v>
      </c>
      <c r="AA40">
        <f t="shared" ca="1" si="3"/>
        <v>0.38117055087742074</v>
      </c>
      <c r="AB40">
        <f t="shared" ca="1" si="3"/>
        <v>9.9505594891002247E-2</v>
      </c>
      <c r="AC40">
        <f t="shared" ca="1" si="3"/>
        <v>0.22972070465078165</v>
      </c>
      <c r="AD40">
        <f t="shared" ca="1" si="3"/>
        <v>0.38856415640674208</v>
      </c>
      <c r="AE40">
        <f t="shared" ca="1" si="3"/>
        <v>1.1041801606109354</v>
      </c>
      <c r="AF40">
        <f t="shared" ca="1" si="4"/>
        <v>0.79428007324203842</v>
      </c>
      <c r="AG40">
        <f t="shared" ca="1" si="4"/>
        <v>0.75609498976491596</v>
      </c>
      <c r="AH40">
        <f t="shared" ca="1" si="4"/>
        <v>3.2438162644722081E-2</v>
      </c>
      <c r="AI40">
        <f t="shared" ca="1" si="4"/>
        <v>4.5268112249727162E-2</v>
      </c>
      <c r="AJ40">
        <f t="shared" ca="1" si="4"/>
        <v>0.36567068374096706</v>
      </c>
      <c r="AK40">
        <f t="shared" ca="1" si="4"/>
        <v>0.42193349357245458</v>
      </c>
      <c r="AL40">
        <f t="shared" ca="1" si="4"/>
        <v>0.18703438939787817</v>
      </c>
      <c r="AM40">
        <f t="shared" ca="1" si="4"/>
        <v>0.45228004534038541</v>
      </c>
      <c r="AN40">
        <f t="shared" ca="1" si="4"/>
        <v>0.60375022565670988</v>
      </c>
      <c r="AO40">
        <f t="shared" ca="1" si="4"/>
        <v>3.4571055795597015E-2</v>
      </c>
      <c r="AP40">
        <f t="shared" ca="1" si="4"/>
        <v>6.2266397575537293E-2</v>
      </c>
      <c r="AQ40">
        <f t="shared" ca="1" si="4"/>
        <v>2.2699864150105834E-2</v>
      </c>
      <c r="AR40">
        <f t="shared" ca="1" si="4"/>
        <v>0.31204544950662749</v>
      </c>
      <c r="AS40">
        <f t="shared" ca="1" si="4"/>
        <v>4.1295510597826518E-2</v>
      </c>
      <c r="AT40">
        <f t="shared" ca="1" si="4"/>
        <v>0.18332238630521849</v>
      </c>
      <c r="AU40">
        <f t="shared" ca="1" si="4"/>
        <v>0.23892378461198652</v>
      </c>
      <c r="AV40">
        <f t="shared" ca="1" si="5"/>
        <v>5.4186429069665955E-2</v>
      </c>
      <c r="AW40">
        <f t="shared" ca="1" si="5"/>
        <v>0.1303015658709851</v>
      </c>
      <c r="AX40">
        <f t="shared" ca="1" si="5"/>
        <v>3.7968997945474182E-2</v>
      </c>
      <c r="AY40">
        <f t="shared" ca="1" si="5"/>
        <v>0.1733532978235203</v>
      </c>
      <c r="AZ40">
        <f t="shared" ca="1" si="5"/>
        <v>6.426771615682754E-2</v>
      </c>
      <c r="BA40">
        <f t="shared" ca="1" si="5"/>
        <v>0.37394565192641149</v>
      </c>
      <c r="BB40">
        <f t="shared" ca="1" si="5"/>
        <v>3.9903429698368895E-2</v>
      </c>
    </row>
    <row r="41" spans="2:54" x14ac:dyDescent="0.25">
      <c r="B41">
        <f ca="1">(RANK(C41, $C$24:$C$123, 1) - 0.03) / (100 + 0.4)</f>
        <v>0.72679282868525896</v>
      </c>
      <c r="C41">
        <f t="shared" ca="1" si="1"/>
        <v>3.3278571341765124</v>
      </c>
      <c r="D41">
        <v>18</v>
      </c>
      <c r="E41">
        <f t="shared" ca="1" si="2"/>
        <v>0.17915194131679948</v>
      </c>
      <c r="F41">
        <f t="shared" ca="1" si="2"/>
        <v>0.4266255282254045</v>
      </c>
      <c r="G41">
        <f t="shared" ca="1" si="2"/>
        <v>1.240695897439175E-2</v>
      </c>
      <c r="H41">
        <f t="shared" ca="1" si="2"/>
        <v>0.5345961156848128</v>
      </c>
      <c r="I41">
        <f t="shared" ca="1" si="2"/>
        <v>0.19416057717613391</v>
      </c>
      <c r="J41">
        <f t="shared" ca="1" si="2"/>
        <v>0.30710886548215038</v>
      </c>
      <c r="K41">
        <f t="shared" ca="1" si="2"/>
        <v>0.15095578468071366</v>
      </c>
      <c r="L41">
        <f t="shared" ca="1" si="2"/>
        <v>0.1359728821595583</v>
      </c>
      <c r="M41">
        <f t="shared" ca="1" si="2"/>
        <v>0.71791647889282106</v>
      </c>
      <c r="N41">
        <f t="shared" ca="1" si="2"/>
        <v>0.46556789845782048</v>
      </c>
      <c r="O41">
        <f t="shared" ca="1" si="2"/>
        <v>1.0919656414410588</v>
      </c>
      <c r="P41">
        <f t="shared" ca="1" si="2"/>
        <v>0.33930446235897693</v>
      </c>
      <c r="Q41">
        <f t="shared" ca="1" si="2"/>
        <v>0.37361934948677439</v>
      </c>
      <c r="R41">
        <f t="shared" ca="1" si="2"/>
        <v>0.50817253322883194</v>
      </c>
      <c r="S41">
        <f t="shared" ca="1" si="2"/>
        <v>0.3279075124581684</v>
      </c>
      <c r="T41">
        <f t="shared" ca="1" si="2"/>
        <v>0.61833748594423976</v>
      </c>
      <c r="U41">
        <f t="shared" ca="1" si="3"/>
        <v>9.7874670357288862E-2</v>
      </c>
      <c r="V41">
        <f t="shared" ca="1" si="3"/>
        <v>2.9411106146677541E-2</v>
      </c>
      <c r="W41">
        <f t="shared" ca="1" si="3"/>
        <v>5.4170918721110732E-2</v>
      </c>
      <c r="X41">
        <f t="shared" ca="1" si="3"/>
        <v>0.16538185804712455</v>
      </c>
      <c r="Y41">
        <f t="shared" ca="1" si="3"/>
        <v>0.28596700177518103</v>
      </c>
      <c r="Z41">
        <f t="shared" ca="1" si="3"/>
        <v>9.893591520995712E-3</v>
      </c>
      <c r="AA41">
        <f t="shared" ca="1" si="3"/>
        <v>0.25585085637943222</v>
      </c>
      <c r="AB41">
        <f t="shared" ca="1" si="3"/>
        <v>0.89684325425367095</v>
      </c>
      <c r="AC41">
        <f t="shared" ca="1" si="3"/>
        <v>0.32629646342799407</v>
      </c>
      <c r="AD41">
        <f t="shared" ca="1" si="3"/>
        <v>0.55782996025509612</v>
      </c>
      <c r="AE41">
        <f t="shared" ca="1" si="3"/>
        <v>0.10726498669992345</v>
      </c>
      <c r="AF41">
        <f t="shared" ca="1" si="4"/>
        <v>5.1295261325290303E-2</v>
      </c>
      <c r="AG41">
        <f t="shared" ca="1" si="4"/>
        <v>0.16326777706686371</v>
      </c>
      <c r="AH41">
        <f t="shared" ca="1" si="4"/>
        <v>5.2527465485484259E-2</v>
      </c>
      <c r="AI41">
        <f t="shared" ca="1" si="4"/>
        <v>0.46047495437549651</v>
      </c>
      <c r="AJ41">
        <f t="shared" ca="1" si="4"/>
        <v>6.2559687532782113E-2</v>
      </c>
      <c r="AK41">
        <f t="shared" ca="1" si="4"/>
        <v>0.76191342392961314</v>
      </c>
      <c r="AL41">
        <f t="shared" ca="1" si="4"/>
        <v>2.461821251829736E-2</v>
      </c>
      <c r="AM41">
        <f t="shared" ca="1" si="4"/>
        <v>0.19466863280272476</v>
      </c>
      <c r="AN41">
        <f t="shared" ca="1" si="4"/>
        <v>1.7027618484162243E-2</v>
      </c>
      <c r="AO41">
        <f t="shared" ca="1" si="4"/>
        <v>5.6495199993532946E-2</v>
      </c>
      <c r="AP41">
        <f t="shared" ca="1" si="4"/>
        <v>0.79011110062802403</v>
      </c>
      <c r="AQ41">
        <f t="shared" ca="1" si="4"/>
        <v>9.443443815390147E-2</v>
      </c>
      <c r="AR41">
        <f t="shared" ca="1" si="4"/>
        <v>0.4571766488748556</v>
      </c>
      <c r="AS41">
        <f t="shared" ca="1" si="4"/>
        <v>0.27272496437369187</v>
      </c>
      <c r="AT41">
        <f t="shared" ca="1" si="4"/>
        <v>0.26458189948152444</v>
      </c>
      <c r="AU41">
        <f t="shared" ca="1" si="4"/>
        <v>0.20780341931855281</v>
      </c>
      <c r="AV41">
        <f t="shared" ca="1" si="5"/>
        <v>0.41258066747197297</v>
      </c>
      <c r="AW41">
        <f t="shared" ca="1" si="5"/>
        <v>0.25337283069120348</v>
      </c>
      <c r="AX41">
        <f t="shared" ca="1" si="5"/>
        <v>3.9186637114633223E-2</v>
      </c>
      <c r="AY41">
        <f t="shared" ca="1" si="5"/>
        <v>0.18049373275595845</v>
      </c>
      <c r="AZ41">
        <f t="shared" ca="1" si="5"/>
        <v>0.44139570184938076</v>
      </c>
      <c r="BA41">
        <f t="shared" ca="1" si="5"/>
        <v>0.15211430816654936</v>
      </c>
      <c r="BB41">
        <f t="shared" ca="1" si="5"/>
        <v>0.44330418170060365</v>
      </c>
    </row>
    <row r="42" spans="2:54" x14ac:dyDescent="0.25">
      <c r="B42">
        <f ca="1">(RANK(C42, $C$24:$C$123, 1) - 0.03) / (100 + 0.4)</f>
        <v>0.40806772908366529</v>
      </c>
      <c r="C42">
        <f t="shared" ca="1" si="1"/>
        <v>2.9741849495756978</v>
      </c>
      <c r="D42">
        <v>19</v>
      </c>
      <c r="E42">
        <f t="shared" ca="1" si="2"/>
        <v>0.93636704864128573</v>
      </c>
      <c r="F42">
        <f t="shared" ca="1" si="2"/>
        <v>0.17201285957867421</v>
      </c>
      <c r="G42">
        <f t="shared" ca="1" si="2"/>
        <v>0.10628110869617359</v>
      </c>
      <c r="H42">
        <f t="shared" ca="1" si="2"/>
        <v>0.71129402534851682</v>
      </c>
      <c r="I42">
        <f t="shared" ca="1" si="2"/>
        <v>0.15177022210246605</v>
      </c>
      <c r="J42">
        <f t="shared" ca="1" si="2"/>
        <v>0.42079859435163275</v>
      </c>
      <c r="K42">
        <f t="shared" ca="1" si="2"/>
        <v>3.3059477087718399E-2</v>
      </c>
      <c r="L42">
        <f t="shared" ca="1" si="2"/>
        <v>4.2771179859610126E-2</v>
      </c>
      <c r="M42">
        <f t="shared" ca="1" si="2"/>
        <v>0.71473556672915539</v>
      </c>
      <c r="N42">
        <f t="shared" ca="1" si="2"/>
        <v>8.3633537943342259E-2</v>
      </c>
      <c r="O42">
        <f t="shared" ca="1" si="2"/>
        <v>6.0943613449313337E-2</v>
      </c>
      <c r="P42">
        <f t="shared" ca="1" si="2"/>
        <v>0.32511432779234528</v>
      </c>
      <c r="Q42">
        <f t="shared" ca="1" si="2"/>
        <v>0.26897470002862106</v>
      </c>
      <c r="R42">
        <f t="shared" ca="1" si="2"/>
        <v>0.43294708576000634</v>
      </c>
      <c r="S42">
        <f t="shared" ca="1" si="2"/>
        <v>8.2552014317112087E-3</v>
      </c>
      <c r="T42">
        <f t="shared" ca="1" si="2"/>
        <v>0.15719331640376574</v>
      </c>
      <c r="U42">
        <f t="shared" ca="1" si="3"/>
        <v>8.3805641264085115E-2</v>
      </c>
      <c r="V42">
        <f t="shared" ca="1" si="3"/>
        <v>0.49289811314884058</v>
      </c>
      <c r="W42">
        <f t="shared" ca="1" si="3"/>
        <v>0.44676204181349277</v>
      </c>
      <c r="X42">
        <f t="shared" ca="1" si="3"/>
        <v>3.2882787172938806E-2</v>
      </c>
      <c r="Y42">
        <f t="shared" ca="1" si="3"/>
        <v>0.34373911997385026</v>
      </c>
      <c r="Z42">
        <f t="shared" ca="1" si="3"/>
        <v>0.44218086321308769</v>
      </c>
      <c r="AA42">
        <f t="shared" ca="1" si="3"/>
        <v>5.8953871882426935E-2</v>
      </c>
      <c r="AB42">
        <f t="shared" ca="1" si="3"/>
        <v>0.31099670705925619</v>
      </c>
      <c r="AC42">
        <f t="shared" ca="1" si="3"/>
        <v>0.87269336994634406</v>
      </c>
      <c r="AD42">
        <f t="shared" ca="1" si="3"/>
        <v>0.63100741800930338</v>
      </c>
      <c r="AE42">
        <f t="shared" ca="1" si="3"/>
        <v>0.44895189882858716</v>
      </c>
      <c r="AF42">
        <f t="shared" ca="1" si="4"/>
        <v>0.52005798100334055</v>
      </c>
      <c r="AG42">
        <f t="shared" ca="1" si="4"/>
        <v>0.66266239015773476</v>
      </c>
      <c r="AH42">
        <f t="shared" ca="1" si="4"/>
        <v>2.2096886226148593E-2</v>
      </c>
      <c r="AI42">
        <f t="shared" ca="1" si="4"/>
        <v>9.1679894929570835E-2</v>
      </c>
      <c r="AJ42">
        <f t="shared" ca="1" si="4"/>
        <v>0.20263147167034956</v>
      </c>
      <c r="AK42">
        <f t="shared" ca="1" si="4"/>
        <v>0.12994683077532435</v>
      </c>
      <c r="AL42">
        <f t="shared" ca="1" si="4"/>
        <v>0.17500188121445648</v>
      </c>
      <c r="AM42">
        <f t="shared" ca="1" si="4"/>
        <v>0.39501440954426231</v>
      </c>
      <c r="AN42">
        <f t="shared" ca="1" si="4"/>
        <v>0.10348393283771724</v>
      </c>
      <c r="AO42">
        <f t="shared" ca="1" si="4"/>
        <v>0.45018032180891449</v>
      </c>
      <c r="AP42">
        <f t="shared" ca="1" si="4"/>
        <v>0.77436852877607931</v>
      </c>
      <c r="AQ42">
        <f t="shared" ca="1" si="4"/>
        <v>0.26983381628944414</v>
      </c>
      <c r="AR42">
        <f t="shared" ca="1" si="4"/>
        <v>6.8857532377541789E-2</v>
      </c>
      <c r="AS42">
        <f t="shared" ca="1" si="4"/>
        <v>0.33995086566018234</v>
      </c>
      <c r="AT42">
        <f t="shared" ca="1" si="4"/>
        <v>5.7643148196130506E-2</v>
      </c>
      <c r="AU42">
        <f t="shared" ca="1" si="4"/>
        <v>0.20656085585753836</v>
      </c>
      <c r="AV42">
        <f t="shared" ca="1" si="5"/>
        <v>0.45637437468026887</v>
      </c>
      <c r="AW42">
        <f t="shared" ca="1" si="5"/>
        <v>7.500680866059968E-2</v>
      </c>
      <c r="AX42">
        <f t="shared" ca="1" si="5"/>
        <v>0.35161947039084823</v>
      </c>
      <c r="AY42">
        <f t="shared" ca="1" si="5"/>
        <v>1.5942177572329033</v>
      </c>
      <c r="AZ42">
        <f t="shared" ca="1" si="5"/>
        <v>0.23394297936359146</v>
      </c>
      <c r="BA42">
        <f t="shared" ca="1" si="5"/>
        <v>0.52916548198589397</v>
      </c>
      <c r="BB42">
        <f t="shared" ca="1" si="5"/>
        <v>0.31000711322116459</v>
      </c>
    </row>
    <row r="43" spans="2:54" x14ac:dyDescent="0.25">
      <c r="B43">
        <f ca="1">(RANK(C43, $C$24:$C$123, 1) - 0.03) / (100 + 0.4)</f>
        <v>0.78655378486055771</v>
      </c>
      <c r="C43">
        <f t="shared" ca="1" si="1"/>
        <v>3.4161511626157681</v>
      </c>
      <c r="D43">
        <v>20</v>
      </c>
      <c r="E43">
        <f t="shared" ca="1" si="2"/>
        <v>1.720264217854163E-2</v>
      </c>
      <c r="F43">
        <f t="shared" ca="1" si="2"/>
        <v>0.57032598282434532</v>
      </c>
      <c r="G43">
        <f t="shared" ca="1" si="2"/>
        <v>0.1982824394124105</v>
      </c>
      <c r="H43">
        <f t="shared" ca="1" si="2"/>
        <v>1.1160651255450083</v>
      </c>
      <c r="I43">
        <f t="shared" ca="1" si="2"/>
        <v>0.54863535970987798</v>
      </c>
      <c r="J43">
        <f t="shared" ca="1" si="2"/>
        <v>0.81157554818021793</v>
      </c>
      <c r="K43">
        <f t="shared" ca="1" si="2"/>
        <v>0.17403214975985848</v>
      </c>
      <c r="L43">
        <f t="shared" ca="1" si="2"/>
        <v>1.0278597218012975</v>
      </c>
      <c r="M43">
        <f t="shared" ca="1" si="2"/>
        <v>0.17084992990684697</v>
      </c>
      <c r="N43">
        <f t="shared" ca="1" si="2"/>
        <v>0.26048907735808291</v>
      </c>
      <c r="O43">
        <f t="shared" ca="1" si="2"/>
        <v>0.38086477389594348</v>
      </c>
      <c r="P43">
        <f t="shared" ca="1" si="2"/>
        <v>5.2487689492872164E-2</v>
      </c>
      <c r="Q43">
        <f t="shared" ca="1" si="2"/>
        <v>4.6071714301744303E-2</v>
      </c>
      <c r="R43">
        <f t="shared" ca="1" si="2"/>
        <v>0.26482941089403134</v>
      </c>
      <c r="S43">
        <f t="shared" ca="1" si="2"/>
        <v>5.4668560104936037E-2</v>
      </c>
      <c r="T43">
        <f t="shared" ca="1" si="2"/>
        <v>4.2174682632081024E-2</v>
      </c>
      <c r="U43">
        <f t="shared" ca="1" si="3"/>
        <v>0.25821455917188096</v>
      </c>
      <c r="V43">
        <f t="shared" ca="1" si="3"/>
        <v>0.21467396823610305</v>
      </c>
      <c r="W43">
        <f t="shared" ca="1" si="3"/>
        <v>0.97619983345878847</v>
      </c>
      <c r="X43">
        <f t="shared" ca="1" si="3"/>
        <v>5.545753939024714E-2</v>
      </c>
      <c r="Y43">
        <f t="shared" ca="1" si="3"/>
        <v>1.4705500519395615E-3</v>
      </c>
      <c r="Z43">
        <f t="shared" ca="1" si="3"/>
        <v>0.2258754106863238</v>
      </c>
      <c r="AA43">
        <f t="shared" ca="1" si="3"/>
        <v>0.5141419965797307</v>
      </c>
      <c r="AB43">
        <f t="shared" ca="1" si="3"/>
        <v>0.1988726107014743</v>
      </c>
      <c r="AC43">
        <f t="shared" ca="1" si="3"/>
        <v>0.10259209892322646</v>
      </c>
      <c r="AD43">
        <f t="shared" ca="1" si="3"/>
        <v>2.128078073386348E-2</v>
      </c>
      <c r="AE43">
        <f t="shared" ca="1" si="3"/>
        <v>0.37803604588687251</v>
      </c>
      <c r="AF43">
        <f t="shared" ca="1" si="4"/>
        <v>0.11181042191638126</v>
      </c>
      <c r="AG43">
        <f t="shared" ca="1" si="4"/>
        <v>9.6229631669415575E-2</v>
      </c>
      <c r="AH43">
        <f t="shared" ca="1" si="4"/>
        <v>0.27149783706086594</v>
      </c>
      <c r="AI43">
        <f t="shared" ca="1" si="4"/>
        <v>0.13601843641215272</v>
      </c>
      <c r="AJ43">
        <f t="shared" ca="1" si="4"/>
        <v>1.0863173336610583</v>
      </c>
      <c r="AK43">
        <f t="shared" ca="1" si="4"/>
        <v>5.9034564348768338E-2</v>
      </c>
      <c r="AL43">
        <f t="shared" ca="1" si="4"/>
        <v>0.19386281612685952</v>
      </c>
      <c r="AM43">
        <f t="shared" ca="1" si="4"/>
        <v>0.11236943809999661</v>
      </c>
      <c r="AN43">
        <f t="shared" ca="1" si="4"/>
        <v>0.10391245187688648</v>
      </c>
      <c r="AO43">
        <f t="shared" ca="1" si="4"/>
        <v>2.0996167954952683E-2</v>
      </c>
      <c r="AP43">
        <f t="shared" ca="1" si="4"/>
        <v>4.254068309490705E-2</v>
      </c>
      <c r="AQ43">
        <f t="shared" ca="1" si="4"/>
        <v>0.1215469165385913</v>
      </c>
      <c r="AR43">
        <f t="shared" ca="1" si="4"/>
        <v>0.10895231100794671</v>
      </c>
      <c r="AS43">
        <f t="shared" ca="1" si="4"/>
        <v>0.12671567769518896</v>
      </c>
      <c r="AT43">
        <f t="shared" ca="1" si="4"/>
        <v>9.6547742234126533E-4</v>
      </c>
      <c r="AU43">
        <f t="shared" ca="1" si="4"/>
        <v>0.10643643484561514</v>
      </c>
      <c r="AV43">
        <f t="shared" ca="1" si="5"/>
        <v>0.64585386260649524</v>
      </c>
      <c r="AW43">
        <f t="shared" ca="1" si="5"/>
        <v>0.13231667958370258</v>
      </c>
      <c r="AX43">
        <f t="shared" ca="1" si="5"/>
        <v>1.0806489637373653</v>
      </c>
      <c r="AY43">
        <f t="shared" ca="1" si="5"/>
        <v>0.23131093642071454</v>
      </c>
      <c r="AZ43">
        <f t="shared" ca="1" si="5"/>
        <v>0.64539870614516526</v>
      </c>
      <c r="BA43">
        <f t="shared" ca="1" si="5"/>
        <v>0.21106323672087079</v>
      </c>
      <c r="BB43">
        <f t="shared" ca="1" si="5"/>
        <v>0.30732547668478533</v>
      </c>
    </row>
    <row r="44" spans="2:54" x14ac:dyDescent="0.25">
      <c r="B44">
        <f ca="1">(RANK(C44, $C$24:$C$123, 1) - 0.03) / (100 + 0.4)</f>
        <v>0.30846613545816731</v>
      </c>
      <c r="C44">
        <f t="shared" ca="1" si="1"/>
        <v>2.8349132217267377</v>
      </c>
      <c r="D44">
        <v>21</v>
      </c>
      <c r="E44">
        <f t="shared" ca="1" si="2"/>
        <v>5.2098071049671742E-3</v>
      </c>
      <c r="F44">
        <f t="shared" ca="1" si="2"/>
        <v>0.15605729341784733</v>
      </c>
      <c r="G44">
        <f t="shared" ca="1" si="2"/>
        <v>0.40079301773559789</v>
      </c>
      <c r="H44">
        <f t="shared" ca="1" si="2"/>
        <v>0.86378197737932672</v>
      </c>
      <c r="I44">
        <f t="shared" ca="1" si="2"/>
        <v>1.3030895622881113</v>
      </c>
      <c r="J44">
        <f t="shared" ca="1" si="2"/>
        <v>9.9705388146211438E-2</v>
      </c>
      <c r="K44">
        <f t="shared" ca="1" si="2"/>
        <v>1.7771492239946143E-2</v>
      </c>
      <c r="L44">
        <f t="shared" ca="1" si="2"/>
        <v>0.37296553590190462</v>
      </c>
      <c r="M44">
        <f t="shared" ca="1" si="2"/>
        <v>0.42225109267019717</v>
      </c>
      <c r="N44">
        <f t="shared" ca="1" si="2"/>
        <v>0.46133447457351789</v>
      </c>
      <c r="O44">
        <f t="shared" ca="1" si="2"/>
        <v>0.25400374599734959</v>
      </c>
      <c r="P44">
        <f t="shared" ca="1" si="2"/>
        <v>0.50232025431188465</v>
      </c>
      <c r="Q44">
        <f t="shared" ca="1" si="2"/>
        <v>0.46211485082139192</v>
      </c>
      <c r="R44">
        <f t="shared" ca="1" si="2"/>
        <v>1.5560417934315231E-2</v>
      </c>
      <c r="S44">
        <f t="shared" ca="1" si="2"/>
        <v>6.0291614179247562E-2</v>
      </c>
      <c r="T44">
        <f t="shared" ca="1" si="2"/>
        <v>2.5770614462764092E-2</v>
      </c>
      <c r="U44">
        <f t="shared" ca="1" si="3"/>
        <v>0.284224930798815</v>
      </c>
      <c r="V44">
        <f t="shared" ca="1" si="3"/>
        <v>0.33011095860937412</v>
      </c>
      <c r="W44">
        <f t="shared" ca="1" si="3"/>
        <v>0.6017247395919203</v>
      </c>
      <c r="X44">
        <f t="shared" ca="1" si="3"/>
        <v>0.39377588079594678</v>
      </c>
      <c r="Y44">
        <f t="shared" ca="1" si="3"/>
        <v>0.53326972805603978</v>
      </c>
      <c r="Z44">
        <f t="shared" ca="1" si="3"/>
        <v>0.30915660276788665</v>
      </c>
      <c r="AA44">
        <f t="shared" ca="1" si="3"/>
        <v>0.22886542096740101</v>
      </c>
      <c r="AB44">
        <f t="shared" ca="1" si="3"/>
        <v>0.42718786892678096</v>
      </c>
      <c r="AC44">
        <f t="shared" ca="1" si="3"/>
        <v>0.30518379279159852</v>
      </c>
      <c r="AD44">
        <f t="shared" ca="1" si="3"/>
        <v>0.10917185485448057</v>
      </c>
      <c r="AE44">
        <f t="shared" ca="1" si="3"/>
        <v>6.387440485703888E-2</v>
      </c>
      <c r="AF44">
        <f t="shared" ca="1" si="4"/>
        <v>0.67797210196862656</v>
      </c>
      <c r="AG44">
        <f t="shared" ca="1" si="4"/>
        <v>0.50829002807976653</v>
      </c>
      <c r="AH44">
        <f t="shared" ca="1" si="4"/>
        <v>0.19801027784538497</v>
      </c>
      <c r="AI44">
        <f t="shared" ca="1" si="4"/>
        <v>0.11791002155670142</v>
      </c>
      <c r="AJ44">
        <f t="shared" ca="1" si="4"/>
        <v>0.54649105279069332</v>
      </c>
      <c r="AK44">
        <f t="shared" ca="1" si="4"/>
        <v>1.2761719013795532</v>
      </c>
      <c r="AL44">
        <f t="shared" ca="1" si="4"/>
        <v>0.35953068441477415</v>
      </c>
      <c r="AM44">
        <f t="shared" ca="1" si="4"/>
        <v>0.6295609504104166</v>
      </c>
      <c r="AN44">
        <f t="shared" ca="1" si="4"/>
        <v>0.1689443343527913</v>
      </c>
      <c r="AO44">
        <f t="shared" ca="1" si="4"/>
        <v>0.78780658034374307</v>
      </c>
      <c r="AP44">
        <f t="shared" ca="1" si="4"/>
        <v>0.14592650737746102</v>
      </c>
      <c r="AQ44">
        <f t="shared" ca="1" si="4"/>
        <v>0.19950887408590226</v>
      </c>
      <c r="AR44">
        <f t="shared" ca="1" si="4"/>
        <v>0.37306173346335941</v>
      </c>
      <c r="AS44">
        <f t="shared" ca="1" si="4"/>
        <v>0.20740174423023119</v>
      </c>
      <c r="AT44">
        <f t="shared" ca="1" si="4"/>
        <v>7.4895299337825169E-2</v>
      </c>
      <c r="AU44">
        <f t="shared" ref="AU44:BB59" ca="1" si="6" xml:space="preserve"> -LN(RAND())/$C$4</f>
        <v>0.24495707814136089</v>
      </c>
      <c r="AV44">
        <f t="shared" ca="1" si="6"/>
        <v>0.25349977508442323</v>
      </c>
      <c r="AW44">
        <f t="shared" ca="1" si="6"/>
        <v>0.20291484224133793</v>
      </c>
      <c r="AX44">
        <f t="shared" ca="1" si="6"/>
        <v>0.37418276231763997</v>
      </c>
      <c r="AY44">
        <f t="shared" ca="1" si="6"/>
        <v>0.18128000168893429</v>
      </c>
      <c r="AZ44">
        <f t="shared" ca="1" si="6"/>
        <v>5.3816782301729281E-2</v>
      </c>
      <c r="BA44">
        <f t="shared" ca="1" si="6"/>
        <v>0.82041807406318723</v>
      </c>
      <c r="BB44">
        <f t="shared" ca="1" si="6"/>
        <v>0.22510544242652228</v>
      </c>
    </row>
    <row r="45" spans="2:54" x14ac:dyDescent="0.25">
      <c r="B45">
        <f ca="1">(RANK(C45, $C$24:$C$123, 1) - 0.03) / (100 + 0.4)</f>
        <v>0.29850597609561752</v>
      </c>
      <c r="C45">
        <f t="shared" ca="1" si="1"/>
        <v>2.8153337144648871</v>
      </c>
      <c r="D45">
        <v>22</v>
      </c>
      <c r="E45">
        <f t="shared" ca="1" si="2"/>
        <v>0.18187939409636558</v>
      </c>
      <c r="F45">
        <f t="shared" ca="1" si="2"/>
        <v>5.9256499235159792E-2</v>
      </c>
      <c r="G45">
        <f t="shared" ca="1" si="2"/>
        <v>0.16537648069383828</v>
      </c>
      <c r="H45">
        <f t="shared" ca="1" si="2"/>
        <v>0.17702544237892517</v>
      </c>
      <c r="I45">
        <f t="shared" ca="1" si="2"/>
        <v>0.20615717437335734</v>
      </c>
      <c r="J45">
        <f t="shared" ca="1" si="2"/>
        <v>0.37254568256506332</v>
      </c>
      <c r="K45">
        <f t="shared" ca="1" si="2"/>
        <v>3.7060354243096422E-2</v>
      </c>
      <c r="L45">
        <f t="shared" ca="1" si="2"/>
        <v>1.3989521647337677</v>
      </c>
      <c r="M45">
        <f t="shared" ca="1" si="2"/>
        <v>0.22587357207086853</v>
      </c>
      <c r="N45">
        <f t="shared" ca="1" si="2"/>
        <v>3.3679952705419229E-2</v>
      </c>
      <c r="O45">
        <f t="shared" ref="O45:AD60" ca="1" si="7" xml:space="preserve"> -LN(RAND())/$C$4</f>
        <v>4.5696717110096791E-2</v>
      </c>
      <c r="P45">
        <f t="shared" ca="1" si="7"/>
        <v>0.30341363290403844</v>
      </c>
      <c r="Q45">
        <f t="shared" ca="1" si="7"/>
        <v>1.0501371110244333</v>
      </c>
      <c r="R45">
        <f t="shared" ca="1" si="7"/>
        <v>8.4895848074306515E-2</v>
      </c>
      <c r="S45">
        <f t="shared" ca="1" si="7"/>
        <v>0.18947929622979598</v>
      </c>
      <c r="T45">
        <f t="shared" ca="1" si="7"/>
        <v>1.3700607805813634</v>
      </c>
      <c r="U45">
        <f t="shared" ca="1" si="7"/>
        <v>0.58203980034342784</v>
      </c>
      <c r="V45">
        <f t="shared" ca="1" si="7"/>
        <v>3.4282617997584378E-2</v>
      </c>
      <c r="W45">
        <f t="shared" ca="1" si="7"/>
        <v>0.33007217130533695</v>
      </c>
      <c r="X45">
        <f t="shared" ca="1" si="7"/>
        <v>0.9832407160227481</v>
      </c>
      <c r="Y45">
        <f t="shared" ca="1" si="7"/>
        <v>3.5986699444908302E-2</v>
      </c>
      <c r="Z45">
        <f t="shared" ca="1" si="7"/>
        <v>0.49746586503444612</v>
      </c>
      <c r="AA45">
        <f t="shared" ca="1" si="7"/>
        <v>0.79809854356014764</v>
      </c>
      <c r="AB45">
        <f t="shared" ca="1" si="7"/>
        <v>9.6796515591713983E-2</v>
      </c>
      <c r="AC45">
        <f t="shared" ca="1" si="7"/>
        <v>0.58563112409306262</v>
      </c>
      <c r="AD45">
        <f t="shared" ca="1" si="7"/>
        <v>0.36255170849547363</v>
      </c>
      <c r="AE45">
        <f t="shared" ca="1" si="3"/>
        <v>0.75517558527174311</v>
      </c>
      <c r="AF45">
        <f t="shared" ref="AF45:AU60" ca="1" si="8" xml:space="preserve"> -LN(RAND())/$C$4</f>
        <v>0.15067054860026149</v>
      </c>
      <c r="AG45">
        <f t="shared" ca="1" si="8"/>
        <v>7.5511124982374764E-2</v>
      </c>
      <c r="AH45">
        <f t="shared" ca="1" si="8"/>
        <v>2.4334063491680908E-4</v>
      </c>
      <c r="AI45">
        <f t="shared" ca="1" si="8"/>
        <v>0.3594113378203318</v>
      </c>
      <c r="AJ45">
        <f t="shared" ca="1" si="8"/>
        <v>0.51563137403132664</v>
      </c>
      <c r="AK45">
        <f t="shared" ca="1" si="8"/>
        <v>0.28073273014959405</v>
      </c>
      <c r="AL45">
        <f t="shared" ca="1" si="8"/>
        <v>2.2399314249916995</v>
      </c>
      <c r="AM45">
        <f t="shared" ca="1" si="8"/>
        <v>0.16759558671645161</v>
      </c>
      <c r="AN45">
        <f t="shared" ca="1" si="8"/>
        <v>5.4951236958561384E-2</v>
      </c>
      <c r="AO45">
        <f t="shared" ca="1" si="8"/>
        <v>0.52521090374750401</v>
      </c>
      <c r="AP45">
        <f t="shared" ca="1" si="8"/>
        <v>0.12900598913501363</v>
      </c>
      <c r="AQ45">
        <f t="shared" ca="1" si="8"/>
        <v>0.63244503122457141</v>
      </c>
      <c r="AR45">
        <f t="shared" ca="1" si="8"/>
        <v>0.13111315083420744</v>
      </c>
      <c r="AS45">
        <f t="shared" ca="1" si="8"/>
        <v>1.8224511656303493E-2</v>
      </c>
      <c r="AT45">
        <f t="shared" ca="1" si="8"/>
        <v>0.29108905541007107</v>
      </c>
      <c r="AU45">
        <f t="shared" ca="1" si="8"/>
        <v>0.23458954156530951</v>
      </c>
      <c r="AV45">
        <f t="shared" ca="1" si="6"/>
        <v>0.13596345694744041</v>
      </c>
      <c r="AW45">
        <f t="shared" ca="1" si="6"/>
        <v>0.10220235338537831</v>
      </c>
      <c r="AX45">
        <f t="shared" ca="1" si="6"/>
        <v>0.1499784097811592</v>
      </c>
      <c r="AY45">
        <f t="shared" ca="1" si="6"/>
        <v>0.15737293564007501</v>
      </c>
      <c r="AZ45">
        <f t="shared" ca="1" si="6"/>
        <v>0.18460770357544409</v>
      </c>
      <c r="BA45">
        <f t="shared" ca="1" si="6"/>
        <v>5.4310155156130711E-2</v>
      </c>
      <c r="BB45">
        <f t="shared" ca="1" si="6"/>
        <v>0.20626057932192363</v>
      </c>
    </row>
    <row r="46" spans="2:54" x14ac:dyDescent="0.25">
      <c r="B46">
        <f ca="1">(RANK(C46, $C$24:$C$123, 1) - 0.03) / (100 + 0.4)</f>
        <v>0.35826693227091633</v>
      </c>
      <c r="C46">
        <f t="shared" ca="1" si="1"/>
        <v>2.9331845615967804</v>
      </c>
      <c r="D46">
        <v>23</v>
      </c>
      <c r="E46">
        <f t="shared" ref="E46:T61" ca="1" si="9" xml:space="preserve"> -LN(RAND())/$C$4</f>
        <v>0.62122064985136394</v>
      </c>
      <c r="F46">
        <f t="shared" ca="1" si="9"/>
        <v>5.0015861361777596E-2</v>
      </c>
      <c r="G46">
        <f t="shared" ca="1" si="9"/>
        <v>9.1893636307064264E-2</v>
      </c>
      <c r="H46">
        <f t="shared" ca="1" si="9"/>
        <v>3.0239040411780795E-2</v>
      </c>
      <c r="I46">
        <f t="shared" ca="1" si="9"/>
        <v>0.57675952391526764</v>
      </c>
      <c r="J46">
        <f t="shared" ca="1" si="9"/>
        <v>0.2011671651814553</v>
      </c>
      <c r="K46">
        <f t="shared" ca="1" si="9"/>
        <v>0.4653014480609115</v>
      </c>
      <c r="L46">
        <f t="shared" ca="1" si="9"/>
        <v>1.2079963114491932</v>
      </c>
      <c r="M46">
        <f t="shared" ca="1" si="9"/>
        <v>1.0895720939356317</v>
      </c>
      <c r="N46">
        <f t="shared" ca="1" si="9"/>
        <v>0.47455903415410389</v>
      </c>
      <c r="O46">
        <f t="shared" ca="1" si="9"/>
        <v>1.1954785552802965</v>
      </c>
      <c r="P46">
        <f t="shared" ca="1" si="9"/>
        <v>1.3369519272816432</v>
      </c>
      <c r="Q46">
        <f t="shared" ca="1" si="9"/>
        <v>0.13905279175865407</v>
      </c>
      <c r="R46">
        <f t="shared" ca="1" si="9"/>
        <v>0.30076647324782307</v>
      </c>
      <c r="S46">
        <f t="shared" ca="1" si="9"/>
        <v>0.16180380286037174</v>
      </c>
      <c r="T46">
        <f t="shared" ca="1" si="9"/>
        <v>0.12288572093999041</v>
      </c>
      <c r="U46">
        <f t="shared" ca="1" si="7"/>
        <v>8.943977045981398E-2</v>
      </c>
      <c r="V46">
        <f t="shared" ca="1" si="7"/>
        <v>7.8478882052944982E-2</v>
      </c>
      <c r="W46">
        <f t="shared" ca="1" si="7"/>
        <v>0.15273399606571611</v>
      </c>
      <c r="X46">
        <f t="shared" ca="1" si="7"/>
        <v>0.20691618117109764</v>
      </c>
      <c r="Y46">
        <f t="shared" ca="1" si="7"/>
        <v>0.37209405283783537</v>
      </c>
      <c r="Z46">
        <f t="shared" ca="1" si="7"/>
        <v>3.5883092445898039E-2</v>
      </c>
      <c r="AA46">
        <f t="shared" ca="1" si="7"/>
        <v>2.7052273584564589E-2</v>
      </c>
      <c r="AB46">
        <f t="shared" ca="1" si="7"/>
        <v>0.16131840378089715</v>
      </c>
      <c r="AC46">
        <f t="shared" ca="1" si="7"/>
        <v>0.55243239537619926</v>
      </c>
      <c r="AD46">
        <f t="shared" ca="1" si="7"/>
        <v>0.17421787530989408</v>
      </c>
      <c r="AE46">
        <f t="shared" ca="1" si="3"/>
        <v>0.14194729820135463</v>
      </c>
      <c r="AF46">
        <f t="shared" ca="1" si="8"/>
        <v>0.43450007776330835</v>
      </c>
      <c r="AG46">
        <f t="shared" ca="1" si="8"/>
        <v>0.18660893813700283</v>
      </c>
      <c r="AH46">
        <f t="shared" ca="1" si="8"/>
        <v>4.7335598814270463E-2</v>
      </c>
      <c r="AI46">
        <f t="shared" ca="1" si="8"/>
        <v>0.44791903087197787</v>
      </c>
      <c r="AJ46">
        <f t="shared" ca="1" si="8"/>
        <v>9.2004139355919182E-2</v>
      </c>
      <c r="AK46">
        <f t="shared" ca="1" si="8"/>
        <v>0.74040077967884044</v>
      </c>
      <c r="AL46">
        <f t="shared" ca="1" si="8"/>
        <v>2.908875574872791E-2</v>
      </c>
      <c r="AM46">
        <f t="shared" ca="1" si="8"/>
        <v>0.31366606760101406</v>
      </c>
      <c r="AN46">
        <f t="shared" ca="1" si="8"/>
        <v>3.3649501103229756E-2</v>
      </c>
      <c r="AO46">
        <f t="shared" ca="1" si="8"/>
        <v>0.45334134248232255</v>
      </c>
      <c r="AP46">
        <f t="shared" ca="1" si="8"/>
        <v>0.26246174295897412</v>
      </c>
      <c r="AQ46">
        <f t="shared" ca="1" si="8"/>
        <v>0.4882943098269204</v>
      </c>
      <c r="AR46">
        <f t="shared" ca="1" si="8"/>
        <v>0.53212250234662639</v>
      </c>
      <c r="AS46">
        <f t="shared" ca="1" si="8"/>
        <v>0.68894039091625636</v>
      </c>
      <c r="AT46">
        <f t="shared" ca="1" si="8"/>
        <v>0.40791120268701592</v>
      </c>
      <c r="AU46">
        <f t="shared" ca="1" si="8"/>
        <v>0.21438961255126676</v>
      </c>
      <c r="AV46">
        <f t="shared" ca="1" si="6"/>
        <v>0.52394003625333796</v>
      </c>
      <c r="AW46">
        <f t="shared" ca="1" si="6"/>
        <v>7.2097988095235085E-2</v>
      </c>
      <c r="AX46">
        <f t="shared" ca="1" si="6"/>
        <v>0.17211746238966663</v>
      </c>
      <c r="AY46">
        <f t="shared" ca="1" si="6"/>
        <v>6.2751449751623292E-2</v>
      </c>
      <c r="AZ46">
        <f t="shared" ca="1" si="6"/>
        <v>0.17591721582450628</v>
      </c>
      <c r="BA46">
        <f t="shared" ca="1" si="6"/>
        <v>0.22732334043379662</v>
      </c>
      <c r="BB46">
        <f t="shared" ca="1" si="6"/>
        <v>0.38135935161104723</v>
      </c>
    </row>
    <row r="47" spans="2:54" x14ac:dyDescent="0.25">
      <c r="B47">
        <f ca="1">(RANK(C47, $C$24:$C$123, 1) - 0.03) / (100 + 0.4)</f>
        <v>0.33834661354581669</v>
      </c>
      <c r="C47">
        <f t="shared" ca="1" si="1"/>
        <v>2.8711787994692961</v>
      </c>
      <c r="D47">
        <v>24</v>
      </c>
      <c r="E47">
        <f t="shared" ca="1" si="9"/>
        <v>0.5241843987143896</v>
      </c>
      <c r="F47">
        <f t="shared" ca="1" si="9"/>
        <v>0.10311722331353278</v>
      </c>
      <c r="G47">
        <f t="shared" ca="1" si="9"/>
        <v>0.1601021640318866</v>
      </c>
      <c r="H47">
        <f t="shared" ca="1" si="9"/>
        <v>7.5547233173837977E-2</v>
      </c>
      <c r="I47">
        <f t="shared" ca="1" si="9"/>
        <v>0.36311416820395132</v>
      </c>
      <c r="J47">
        <f t="shared" ca="1" si="9"/>
        <v>0.42087962497125547</v>
      </c>
      <c r="K47">
        <f t="shared" ca="1" si="9"/>
        <v>1.3695784837306579</v>
      </c>
      <c r="L47">
        <f t="shared" ca="1" si="9"/>
        <v>0.14331267319079746</v>
      </c>
      <c r="M47">
        <f t="shared" ca="1" si="9"/>
        <v>8.696250002174867E-2</v>
      </c>
      <c r="N47">
        <f t="shared" ca="1" si="9"/>
        <v>2.0668829024103927E-2</v>
      </c>
      <c r="O47">
        <f t="shared" ca="1" si="9"/>
        <v>0.14613571134837694</v>
      </c>
      <c r="P47">
        <f t="shared" ca="1" si="9"/>
        <v>0.34897301032542449</v>
      </c>
      <c r="Q47">
        <f t="shared" ca="1" si="9"/>
        <v>1.1851456009353825</v>
      </c>
      <c r="R47">
        <f t="shared" ca="1" si="9"/>
        <v>0.99266987653579175</v>
      </c>
      <c r="S47">
        <f t="shared" ca="1" si="9"/>
        <v>0.28672710927098805</v>
      </c>
      <c r="T47">
        <f t="shared" ca="1" si="9"/>
        <v>7.0237447925756452E-2</v>
      </c>
      <c r="U47">
        <f t="shared" ca="1" si="7"/>
        <v>0.41905064132083664</v>
      </c>
      <c r="V47">
        <f t="shared" ca="1" si="7"/>
        <v>0.12323110872607225</v>
      </c>
      <c r="W47">
        <f t="shared" ca="1" si="7"/>
        <v>2.5009225468986276E-2</v>
      </c>
      <c r="X47">
        <f t="shared" ca="1" si="7"/>
        <v>0.29492229471023695</v>
      </c>
      <c r="Y47">
        <f t="shared" ca="1" si="7"/>
        <v>0.17044008269966124</v>
      </c>
      <c r="Z47">
        <f t="shared" ca="1" si="7"/>
        <v>7.433803969850937E-2</v>
      </c>
      <c r="AA47">
        <f t="shared" ca="1" si="7"/>
        <v>0.12329649364166566</v>
      </c>
      <c r="AB47">
        <f t="shared" ca="1" si="7"/>
        <v>0.55152335475769199</v>
      </c>
      <c r="AC47">
        <f t="shared" ca="1" si="7"/>
        <v>0.82567243712460392</v>
      </c>
      <c r="AD47">
        <f t="shared" ca="1" si="7"/>
        <v>0.11057380294905288</v>
      </c>
      <c r="AE47">
        <f t="shared" ca="1" si="3"/>
        <v>0.48373301504687061</v>
      </c>
      <c r="AF47">
        <f t="shared" ca="1" si="8"/>
        <v>0.63178309547896372</v>
      </c>
      <c r="AG47">
        <f t="shared" ca="1" si="8"/>
        <v>7.6899340698001306E-2</v>
      </c>
      <c r="AH47">
        <f t="shared" ca="1" si="8"/>
        <v>0.12115111396518675</v>
      </c>
      <c r="AI47">
        <f t="shared" ca="1" si="8"/>
        <v>2.2558213546246084E-2</v>
      </c>
      <c r="AJ47">
        <f t="shared" ca="1" si="8"/>
        <v>0.71265240242888728</v>
      </c>
      <c r="AK47">
        <f t="shared" ca="1" si="8"/>
        <v>4.0603461606885806E-2</v>
      </c>
      <c r="AL47">
        <f t="shared" ca="1" si="8"/>
        <v>0.19061142200837991</v>
      </c>
      <c r="AM47">
        <f t="shared" ca="1" si="8"/>
        <v>0.22844862356069998</v>
      </c>
      <c r="AN47">
        <f t="shared" ca="1" si="8"/>
        <v>5.1950479391125348E-2</v>
      </c>
      <c r="AO47">
        <f t="shared" ca="1" si="8"/>
        <v>4.5990229597506711E-2</v>
      </c>
      <c r="AP47">
        <f t="shared" ca="1" si="8"/>
        <v>0.45557312916658005</v>
      </c>
      <c r="AQ47">
        <f t="shared" ca="1" si="8"/>
        <v>0.61374721606752058</v>
      </c>
      <c r="AR47">
        <f t="shared" ca="1" si="8"/>
        <v>0.39206368341052339</v>
      </c>
      <c r="AS47">
        <f t="shared" ca="1" si="8"/>
        <v>0.25692810846265285</v>
      </c>
      <c r="AT47">
        <f t="shared" ca="1" si="8"/>
        <v>0.24757475931586184</v>
      </c>
      <c r="AU47">
        <f t="shared" ca="1" si="8"/>
        <v>3.8862247078942432E-2</v>
      </c>
      <c r="AV47">
        <f t="shared" ca="1" si="6"/>
        <v>4.0700204372633358E-2</v>
      </c>
      <c r="AW47">
        <f t="shared" ca="1" si="6"/>
        <v>0.6805527129847988</v>
      </c>
      <c r="AX47">
        <f t="shared" ca="1" si="6"/>
        <v>2.3002081557404446</v>
      </c>
      <c r="AY47">
        <f t="shared" ca="1" si="6"/>
        <v>0.11829969845789461</v>
      </c>
      <c r="AZ47">
        <f t="shared" ca="1" si="6"/>
        <v>0.22886438786043831</v>
      </c>
      <c r="BA47">
        <f t="shared" ca="1" si="6"/>
        <v>0.28390806291359671</v>
      </c>
      <c r="BB47">
        <f t="shared" ca="1" si="6"/>
        <v>0.13537282486942837</v>
      </c>
    </row>
    <row r="48" spans="2:54" x14ac:dyDescent="0.25">
      <c r="B48">
        <f ca="1">(RANK(C48, $C$24:$C$123, 1) - 0.03) / (100 + 0.4)</f>
        <v>0.79651394422310751</v>
      </c>
      <c r="C48">
        <f t="shared" ca="1" si="1"/>
        <v>3.4252956046768848</v>
      </c>
      <c r="D48">
        <v>25</v>
      </c>
      <c r="E48">
        <f t="shared" ca="1" si="9"/>
        <v>0.89292932013601523</v>
      </c>
      <c r="F48">
        <f t="shared" ca="1" si="9"/>
        <v>0.48264296950568625</v>
      </c>
      <c r="G48">
        <f t="shared" ca="1" si="9"/>
        <v>0.50162325359772353</v>
      </c>
      <c r="H48">
        <f t="shared" ca="1" si="9"/>
        <v>5.0870704609467549E-2</v>
      </c>
      <c r="I48">
        <f t="shared" ca="1" si="9"/>
        <v>5.5847201044900201E-2</v>
      </c>
      <c r="J48">
        <f t="shared" ca="1" si="9"/>
        <v>0.52231929176082159</v>
      </c>
      <c r="K48">
        <f t="shared" ca="1" si="9"/>
        <v>0.32026509272666487</v>
      </c>
      <c r="L48">
        <f t="shared" ca="1" si="9"/>
        <v>0.16690497340085333</v>
      </c>
      <c r="M48">
        <f t="shared" ca="1" si="9"/>
        <v>8.6253955758981302E-2</v>
      </c>
      <c r="N48">
        <f t="shared" ca="1" si="9"/>
        <v>0.33498646218952355</v>
      </c>
      <c r="O48">
        <f t="shared" ca="1" si="9"/>
        <v>0.76255951490556229</v>
      </c>
      <c r="P48">
        <f t="shared" ca="1" si="9"/>
        <v>5.986921704254855E-2</v>
      </c>
      <c r="Q48">
        <f t="shared" ca="1" si="9"/>
        <v>0.39196449600948169</v>
      </c>
      <c r="R48">
        <f t="shared" ca="1" si="9"/>
        <v>1.8173449067767484</v>
      </c>
      <c r="S48">
        <f t="shared" ca="1" si="9"/>
        <v>0.10557024288567923</v>
      </c>
      <c r="T48">
        <f t="shared" ca="1" si="9"/>
        <v>0.11697796580104101</v>
      </c>
      <c r="U48">
        <f t="shared" ca="1" si="7"/>
        <v>0.50145876109146414</v>
      </c>
      <c r="V48">
        <f t="shared" ca="1" si="7"/>
        <v>0.12481111307259568</v>
      </c>
      <c r="W48">
        <f t="shared" ca="1" si="7"/>
        <v>3.6747656000787769E-2</v>
      </c>
      <c r="X48">
        <f t="shared" ca="1" si="7"/>
        <v>8.9661611401514671E-2</v>
      </c>
      <c r="Y48">
        <f t="shared" ca="1" si="7"/>
        <v>0.71430442659037929</v>
      </c>
      <c r="Z48">
        <f t="shared" ca="1" si="7"/>
        <v>3.6113995195121276E-2</v>
      </c>
      <c r="AA48">
        <f t="shared" ca="1" si="7"/>
        <v>1.3312464706402516E-2</v>
      </c>
      <c r="AB48">
        <f t="shared" ca="1" si="7"/>
        <v>2.9816774213201131E-2</v>
      </c>
      <c r="AC48">
        <f t="shared" ca="1" si="7"/>
        <v>0.12284664467281133</v>
      </c>
      <c r="AD48">
        <f t="shared" ca="1" si="7"/>
        <v>9.1650596500458856E-2</v>
      </c>
      <c r="AE48">
        <f t="shared" ca="1" si="3"/>
        <v>8.6020910829639322E-2</v>
      </c>
      <c r="AF48">
        <f t="shared" ca="1" si="8"/>
        <v>0.35934339647958974</v>
      </c>
      <c r="AG48">
        <f t="shared" ca="1" si="8"/>
        <v>0.11547094891804072</v>
      </c>
      <c r="AH48">
        <f t="shared" ca="1" si="8"/>
        <v>0.41147622688538177</v>
      </c>
      <c r="AI48">
        <f t="shared" ca="1" si="8"/>
        <v>8.8610245167459693E-3</v>
      </c>
      <c r="AJ48">
        <f t="shared" ca="1" si="8"/>
        <v>5.800279478413603E-2</v>
      </c>
      <c r="AK48">
        <f t="shared" ca="1" si="8"/>
        <v>0.1415962550890866</v>
      </c>
      <c r="AL48">
        <f t="shared" ca="1" si="8"/>
        <v>0.21382930295658456</v>
      </c>
      <c r="AM48">
        <f t="shared" ca="1" si="8"/>
        <v>3.8528811963784121E-4</v>
      </c>
      <c r="AN48">
        <f t="shared" ca="1" si="8"/>
        <v>4.2484698025741846E-3</v>
      </c>
      <c r="AO48">
        <f t="shared" ca="1" si="8"/>
        <v>0.48368674717530152</v>
      </c>
      <c r="AP48">
        <f t="shared" ca="1" si="8"/>
        <v>1.1589289076136865E-3</v>
      </c>
      <c r="AQ48">
        <f t="shared" ca="1" si="8"/>
        <v>8.4714247647402832E-2</v>
      </c>
      <c r="AR48">
        <f t="shared" ca="1" si="8"/>
        <v>0.14807787645985621</v>
      </c>
      <c r="AS48">
        <f t="shared" ca="1" si="8"/>
        <v>1.9754026448288876E-2</v>
      </c>
      <c r="AT48">
        <f t="shared" ca="1" si="8"/>
        <v>0.85675884395297464</v>
      </c>
      <c r="AU48">
        <f t="shared" ca="1" si="8"/>
        <v>1.0501420855706149</v>
      </c>
      <c r="AV48">
        <f t="shared" ca="1" si="6"/>
        <v>0.60326503616529614</v>
      </c>
      <c r="AW48">
        <f t="shared" ca="1" si="6"/>
        <v>8.0442639773137911E-2</v>
      </c>
      <c r="AX48">
        <f t="shared" ca="1" si="6"/>
        <v>9.0377066264884023E-2</v>
      </c>
      <c r="AY48">
        <f t="shared" ca="1" si="6"/>
        <v>0.37075703150355538</v>
      </c>
      <c r="AZ48">
        <f t="shared" ca="1" si="6"/>
        <v>0.26595114821945187</v>
      </c>
      <c r="BA48">
        <f t="shared" ca="1" si="6"/>
        <v>0.55720570030560035</v>
      </c>
      <c r="BB48">
        <f t="shared" ca="1" si="6"/>
        <v>0.15610067649765755</v>
      </c>
    </row>
    <row r="49" spans="2:54" x14ac:dyDescent="0.25">
      <c r="B49">
        <f ca="1">(RANK(C49, $C$24:$C$123, 1) - 0.03) / (100 + 0.4)</f>
        <v>0.2487051792828685</v>
      </c>
      <c r="C49">
        <f t="shared" ca="1" si="1"/>
        <v>2.7547655210605861</v>
      </c>
      <c r="D49">
        <v>26</v>
      </c>
      <c r="E49">
        <f t="shared" ca="1" si="9"/>
        <v>7.5235002036369916E-2</v>
      </c>
      <c r="F49">
        <f t="shared" ca="1" si="9"/>
        <v>0.52291624201140618</v>
      </c>
      <c r="G49">
        <f t="shared" ca="1" si="9"/>
        <v>0.29379392573954172</v>
      </c>
      <c r="H49">
        <f t="shared" ca="1" si="9"/>
        <v>5.1136355375542897E-2</v>
      </c>
      <c r="I49">
        <f t="shared" ca="1" si="9"/>
        <v>0.38202397719009723</v>
      </c>
      <c r="J49">
        <f t="shared" ca="1" si="9"/>
        <v>0.36979056456612686</v>
      </c>
      <c r="K49">
        <f t="shared" ca="1" si="9"/>
        <v>0.10555015317627603</v>
      </c>
      <c r="L49">
        <f t="shared" ca="1" si="9"/>
        <v>0.43802570674162555</v>
      </c>
      <c r="M49">
        <f t="shared" ca="1" si="9"/>
        <v>0.30323731513514224</v>
      </c>
      <c r="N49">
        <f t="shared" ca="1" si="9"/>
        <v>0.24884386477130194</v>
      </c>
      <c r="O49">
        <f t="shared" ca="1" si="9"/>
        <v>1.4616131241154422</v>
      </c>
      <c r="P49">
        <f t="shared" ca="1" si="9"/>
        <v>0.14058230889312401</v>
      </c>
      <c r="Q49">
        <f t="shared" ca="1" si="9"/>
        <v>0.1175825299070572</v>
      </c>
      <c r="R49">
        <f t="shared" ca="1" si="9"/>
        <v>0.25036403767927934</v>
      </c>
      <c r="S49">
        <f t="shared" ca="1" si="9"/>
        <v>0.12088617590748729</v>
      </c>
      <c r="T49">
        <f t="shared" ca="1" si="9"/>
        <v>1.9006534483668049</v>
      </c>
      <c r="U49">
        <f t="shared" ca="1" si="7"/>
        <v>0.53945062988892911</v>
      </c>
      <c r="V49">
        <f t="shared" ca="1" si="7"/>
        <v>3.4611508057241523E-2</v>
      </c>
      <c r="W49">
        <f t="shared" ca="1" si="7"/>
        <v>0.4800365638372226</v>
      </c>
      <c r="X49">
        <f t="shared" ca="1" si="7"/>
        <v>0.12315890326357261</v>
      </c>
      <c r="Y49">
        <f t="shared" ca="1" si="7"/>
        <v>0.36690530285005746</v>
      </c>
      <c r="Z49">
        <f t="shared" ca="1" si="7"/>
        <v>8.7090459882396512E-2</v>
      </c>
      <c r="AA49">
        <f t="shared" ca="1" si="7"/>
        <v>0.94115020558361906</v>
      </c>
      <c r="AB49">
        <f t="shared" ca="1" si="7"/>
        <v>5.3070234371437569E-2</v>
      </c>
      <c r="AC49">
        <f t="shared" ca="1" si="7"/>
        <v>4.6757477446674661E-2</v>
      </c>
      <c r="AD49">
        <f t="shared" ca="1" si="7"/>
        <v>6.8447487635877213E-2</v>
      </c>
      <c r="AE49">
        <f t="shared" ca="1" si="3"/>
        <v>1.1720767289891925E-2</v>
      </c>
      <c r="AF49">
        <f t="shared" ca="1" si="8"/>
        <v>2.1013896475664439E-2</v>
      </c>
      <c r="AG49">
        <f t="shared" ca="1" si="8"/>
        <v>1.3382999901909214</v>
      </c>
      <c r="AH49">
        <f t="shared" ca="1" si="8"/>
        <v>4.84549397899472E-2</v>
      </c>
      <c r="AI49">
        <f t="shared" ca="1" si="8"/>
        <v>9.5106356831106229E-2</v>
      </c>
      <c r="AJ49">
        <f t="shared" ca="1" si="8"/>
        <v>0.15756017806939868</v>
      </c>
      <c r="AK49">
        <f t="shared" ca="1" si="8"/>
        <v>0.85106397117861377</v>
      </c>
      <c r="AL49">
        <f t="shared" ca="1" si="8"/>
        <v>6.2218717386122398E-2</v>
      </c>
      <c r="AM49">
        <f t="shared" ca="1" si="8"/>
        <v>0.29606751076798177</v>
      </c>
      <c r="AN49">
        <f t="shared" ca="1" si="8"/>
        <v>0.62943946299275122</v>
      </c>
      <c r="AO49">
        <f t="shared" ca="1" si="8"/>
        <v>0.16555729850808745</v>
      </c>
      <c r="AP49">
        <f t="shared" ca="1" si="8"/>
        <v>0.41060170967982074</v>
      </c>
      <c r="AQ49">
        <f t="shared" ca="1" si="8"/>
        <v>0.42370684704700284</v>
      </c>
      <c r="AR49">
        <f t="shared" ca="1" si="8"/>
        <v>8.4666477794630587E-2</v>
      </c>
      <c r="AS49">
        <f t="shared" ca="1" si="8"/>
        <v>0.33179046568650511</v>
      </c>
      <c r="AT49">
        <f t="shared" ca="1" si="8"/>
        <v>0.16373010812845434</v>
      </c>
      <c r="AU49">
        <f t="shared" ca="1" si="8"/>
        <v>0.76530531539330926</v>
      </c>
      <c r="AV49">
        <f t="shared" ca="1" si="6"/>
        <v>0.72241981345773054</v>
      </c>
      <c r="AW49">
        <f t="shared" ca="1" si="6"/>
        <v>0.65142469273759884</v>
      </c>
      <c r="AX49">
        <f t="shared" ca="1" si="6"/>
        <v>0.4653501481692297</v>
      </c>
      <c r="AY49">
        <f t="shared" ca="1" si="6"/>
        <v>7.4778963922863789E-2</v>
      </c>
      <c r="AZ49">
        <f t="shared" ca="1" si="6"/>
        <v>5.7636978446995536E-2</v>
      </c>
      <c r="BA49">
        <f t="shared" ca="1" si="6"/>
        <v>0.61354277838939375</v>
      </c>
      <c r="BB49">
        <f t="shared" ca="1" si="6"/>
        <v>0.1859942173492054</v>
      </c>
    </row>
    <row r="50" spans="2:54" x14ac:dyDescent="0.25">
      <c r="B50">
        <f ca="1">(RANK(C50, $C$24:$C$123, 1) - 0.03) / (100 + 0.4)</f>
        <v>0.74671314741035855</v>
      </c>
      <c r="C50">
        <f t="shared" ca="1" si="1"/>
        <v>3.3431900415616056</v>
      </c>
      <c r="D50">
        <v>27</v>
      </c>
      <c r="E50">
        <f t="shared" ca="1" si="9"/>
        <v>0.11631629649464081</v>
      </c>
      <c r="F50">
        <f t="shared" ca="1" si="9"/>
        <v>0.28902839891623711</v>
      </c>
      <c r="G50">
        <f t="shared" ca="1" si="9"/>
        <v>8.2008955195020897E-2</v>
      </c>
      <c r="H50">
        <f t="shared" ca="1" si="9"/>
        <v>9.9666557010613901E-2</v>
      </c>
      <c r="I50">
        <f t="shared" ca="1" si="9"/>
        <v>0.43197866722748252</v>
      </c>
      <c r="J50">
        <f t="shared" ca="1" si="9"/>
        <v>0.3085579658643669</v>
      </c>
      <c r="K50">
        <f t="shared" ca="1" si="9"/>
        <v>0.2619672838652311</v>
      </c>
      <c r="L50">
        <f t="shared" ca="1" si="9"/>
        <v>0.30773644692392826</v>
      </c>
      <c r="M50">
        <f t="shared" ca="1" si="9"/>
        <v>9.0623503402632848E-3</v>
      </c>
      <c r="N50">
        <f t="shared" ca="1" si="9"/>
        <v>0.20134054102910706</v>
      </c>
      <c r="O50">
        <f t="shared" ca="1" si="9"/>
        <v>0.4209309286500667</v>
      </c>
      <c r="P50">
        <f t="shared" ca="1" si="9"/>
        <v>0.43775028082285666</v>
      </c>
      <c r="Q50">
        <f t="shared" ca="1" si="9"/>
        <v>0.41105647547726609</v>
      </c>
      <c r="R50">
        <f t="shared" ca="1" si="9"/>
        <v>0.6997593302119921</v>
      </c>
      <c r="S50">
        <f t="shared" ca="1" si="9"/>
        <v>0.35344158350153543</v>
      </c>
      <c r="T50">
        <f t="shared" ca="1" si="9"/>
        <v>0.7163135550855757</v>
      </c>
      <c r="U50">
        <f t="shared" ca="1" si="7"/>
        <v>0.35370943349008849</v>
      </c>
      <c r="V50">
        <f t="shared" ca="1" si="7"/>
        <v>0.10610031392009468</v>
      </c>
      <c r="W50">
        <f t="shared" ca="1" si="7"/>
        <v>0.26537990998577177</v>
      </c>
      <c r="X50">
        <f t="shared" ca="1" si="7"/>
        <v>3.2259703476192954E-2</v>
      </c>
      <c r="Y50">
        <f t="shared" ca="1" si="7"/>
        <v>0.30635781719155947</v>
      </c>
      <c r="Z50">
        <f t="shared" ca="1" si="7"/>
        <v>9.1512248651773168E-2</v>
      </c>
      <c r="AA50">
        <f t="shared" ca="1" si="7"/>
        <v>6.7723685629290806E-2</v>
      </c>
      <c r="AB50">
        <f t="shared" ca="1" si="7"/>
        <v>0.3935949242993016</v>
      </c>
      <c r="AC50">
        <f t="shared" ca="1" si="7"/>
        <v>0.1813118844468927</v>
      </c>
      <c r="AD50">
        <f t="shared" ca="1" si="7"/>
        <v>0.44283224037452529</v>
      </c>
      <c r="AE50">
        <f t="shared" ca="1" si="3"/>
        <v>1.001518629177083</v>
      </c>
      <c r="AF50">
        <f t="shared" ca="1" si="8"/>
        <v>0.20216028404870501</v>
      </c>
      <c r="AG50">
        <f t="shared" ca="1" si="8"/>
        <v>0.14092536174197234</v>
      </c>
      <c r="AH50">
        <f t="shared" ca="1" si="8"/>
        <v>0.17162390419095483</v>
      </c>
      <c r="AI50">
        <f t="shared" ca="1" si="8"/>
        <v>5.7560701084190952E-2</v>
      </c>
      <c r="AJ50">
        <f t="shared" ca="1" si="8"/>
        <v>0.36869651454251673</v>
      </c>
      <c r="AK50">
        <f t="shared" ca="1" si="8"/>
        <v>0.3137707874822257</v>
      </c>
      <c r="AL50">
        <f t="shared" ca="1" si="8"/>
        <v>0.15787205459176812</v>
      </c>
      <c r="AM50">
        <f t="shared" ca="1" si="8"/>
        <v>0.4334345021456818</v>
      </c>
      <c r="AN50">
        <f t="shared" ca="1" si="8"/>
        <v>1.5853620278230469</v>
      </c>
      <c r="AO50">
        <f t="shared" ca="1" si="8"/>
        <v>0.22650799788074871</v>
      </c>
      <c r="AP50">
        <f t="shared" ca="1" si="8"/>
        <v>9.112544913393307E-2</v>
      </c>
      <c r="AQ50">
        <f t="shared" ca="1" si="8"/>
        <v>0.12127601181371656</v>
      </c>
      <c r="AR50">
        <f t="shared" ca="1" si="8"/>
        <v>0.59756608945383449</v>
      </c>
      <c r="AS50">
        <f t="shared" ca="1" si="8"/>
        <v>0.16642417141553045</v>
      </c>
      <c r="AT50">
        <f t="shared" ca="1" si="8"/>
        <v>0.28205629831552276</v>
      </c>
      <c r="AU50">
        <f t="shared" ca="1" si="8"/>
        <v>0.10243207814502735</v>
      </c>
      <c r="AV50">
        <f t="shared" ca="1" si="6"/>
        <v>3.4582547571805435E-2</v>
      </c>
      <c r="AW50">
        <f t="shared" ca="1" si="6"/>
        <v>8.8100339750953049E-2</v>
      </c>
      <c r="AX50">
        <f t="shared" ca="1" si="6"/>
        <v>0.18063301487638969</v>
      </c>
      <c r="AY50">
        <f t="shared" ca="1" si="6"/>
        <v>0.40000741856276045</v>
      </c>
      <c r="AZ50">
        <f t="shared" ca="1" si="6"/>
        <v>0.31718237550110229</v>
      </c>
      <c r="BA50">
        <f t="shared" ca="1" si="6"/>
        <v>0.47476394897227236</v>
      </c>
      <c r="BB50">
        <f t="shared" ca="1" si="6"/>
        <v>5.2495298815570933E-2</v>
      </c>
    </row>
    <row r="51" spans="2:54" x14ac:dyDescent="0.25">
      <c r="B51">
        <f ca="1">(RANK(C51, $C$24:$C$123, 1) - 0.03) / (100 + 0.4)</f>
        <v>0.43794820717131472</v>
      </c>
      <c r="C51">
        <f t="shared" ca="1" si="1"/>
        <v>3.0325992205679744</v>
      </c>
      <c r="D51">
        <v>28</v>
      </c>
      <c r="E51">
        <f t="shared" ca="1" si="9"/>
        <v>0.60513437358678235</v>
      </c>
      <c r="F51">
        <f t="shared" ca="1" si="9"/>
        <v>0.23548422347577513</v>
      </c>
      <c r="G51">
        <f t="shared" ca="1" si="9"/>
        <v>8.9451838864329933E-2</v>
      </c>
      <c r="H51">
        <f t="shared" ca="1" si="9"/>
        <v>0.2003485256461873</v>
      </c>
      <c r="I51">
        <f t="shared" ca="1" si="9"/>
        <v>0.3168948257368791</v>
      </c>
      <c r="J51">
        <f t="shared" ca="1" si="9"/>
        <v>0.33336499219204763</v>
      </c>
      <c r="K51">
        <f t="shared" ca="1" si="9"/>
        <v>0.16740348455398971</v>
      </c>
      <c r="L51">
        <f t="shared" ca="1" si="9"/>
        <v>4.5095585222479771E-2</v>
      </c>
      <c r="M51">
        <f t="shared" ca="1" si="9"/>
        <v>0.48922405637814087</v>
      </c>
      <c r="N51">
        <f t="shared" ca="1" si="9"/>
        <v>3.1171559070617E-2</v>
      </c>
      <c r="O51">
        <f t="shared" ca="1" si="9"/>
        <v>0.1940396241533332</v>
      </c>
      <c r="P51">
        <f t="shared" ca="1" si="9"/>
        <v>0.37101597006052223</v>
      </c>
      <c r="Q51">
        <f t="shared" ca="1" si="9"/>
        <v>0.21726688373503297</v>
      </c>
      <c r="R51">
        <f t="shared" ca="1" si="9"/>
        <v>0.20804718010957368</v>
      </c>
      <c r="S51">
        <f t="shared" ca="1" si="9"/>
        <v>0.12141836706429758</v>
      </c>
      <c r="T51">
        <f t="shared" ca="1" si="9"/>
        <v>0.76643410326953088</v>
      </c>
      <c r="U51">
        <f t="shared" ca="1" si="7"/>
        <v>0.95794992856655836</v>
      </c>
      <c r="V51">
        <f t="shared" ca="1" si="7"/>
        <v>0.16501487566321976</v>
      </c>
      <c r="W51">
        <f t="shared" ca="1" si="7"/>
        <v>2.1854408654601434E-2</v>
      </c>
      <c r="X51">
        <f t="shared" ca="1" si="7"/>
        <v>0.16579949935360203</v>
      </c>
      <c r="Y51">
        <f t="shared" ca="1" si="7"/>
        <v>0.34376946379917656</v>
      </c>
      <c r="Z51">
        <f t="shared" ca="1" si="7"/>
        <v>0.93461092782892219</v>
      </c>
      <c r="AA51">
        <f t="shared" ca="1" si="7"/>
        <v>1.4048065745893952</v>
      </c>
      <c r="AB51">
        <f t="shared" ca="1" si="7"/>
        <v>0.23064526131848506</v>
      </c>
      <c r="AC51">
        <f t="shared" ca="1" si="7"/>
        <v>0.10160678270452807</v>
      </c>
      <c r="AD51">
        <f t="shared" ca="1" si="7"/>
        <v>0.11558234284063473</v>
      </c>
      <c r="AE51">
        <f t="shared" ca="1" si="3"/>
        <v>0.77778737841504431</v>
      </c>
      <c r="AF51">
        <f t="shared" ca="1" si="8"/>
        <v>0.34065341807534955</v>
      </c>
      <c r="AG51">
        <f t="shared" ca="1" si="8"/>
        <v>0.34863453725794696</v>
      </c>
      <c r="AH51">
        <f t="shared" ca="1" si="8"/>
        <v>0.74934520662808168</v>
      </c>
      <c r="AI51">
        <f t="shared" ca="1" si="8"/>
        <v>0.54891112753860238</v>
      </c>
      <c r="AJ51">
        <f t="shared" ca="1" si="8"/>
        <v>0.25497830983312786</v>
      </c>
      <c r="AK51">
        <f t="shared" ca="1" si="8"/>
        <v>5.5257765463609602E-2</v>
      </c>
      <c r="AL51">
        <f t="shared" ca="1" si="8"/>
        <v>0.44355343841843142</v>
      </c>
      <c r="AM51">
        <f t="shared" ca="1" si="8"/>
        <v>0.29858834852693356</v>
      </c>
      <c r="AN51">
        <f t="shared" ca="1" si="8"/>
        <v>7.8038723284318295E-2</v>
      </c>
      <c r="AO51">
        <f t="shared" ca="1" si="8"/>
        <v>0.22564662504359745</v>
      </c>
      <c r="AP51">
        <f t="shared" ca="1" si="8"/>
        <v>0.33537242713646281</v>
      </c>
      <c r="AQ51">
        <f t="shared" ca="1" si="8"/>
        <v>0.6695016156224457</v>
      </c>
      <c r="AR51">
        <f t="shared" ca="1" si="8"/>
        <v>0.32321099189776964</v>
      </c>
      <c r="AS51">
        <f t="shared" ca="1" si="8"/>
        <v>0.2892783132229651</v>
      </c>
      <c r="AT51">
        <f t="shared" ca="1" si="8"/>
        <v>0.22629076100758674</v>
      </c>
      <c r="AU51">
        <f t="shared" ca="1" si="8"/>
        <v>9.0756846590747453E-2</v>
      </c>
      <c r="AV51">
        <f t="shared" ca="1" si="6"/>
        <v>5.94010257554091E-2</v>
      </c>
      <c r="AW51">
        <f t="shared" ca="1" si="6"/>
        <v>5.6186619719635185E-2</v>
      </c>
      <c r="AX51">
        <f t="shared" ca="1" si="6"/>
        <v>0.29861929115182406</v>
      </c>
      <c r="AY51">
        <f t="shared" ca="1" si="6"/>
        <v>1.7867667320401383E-2</v>
      </c>
      <c r="AZ51">
        <f t="shared" ca="1" si="6"/>
        <v>0.6839648884864421</v>
      </c>
      <c r="BA51">
        <f t="shared" ca="1" si="6"/>
        <v>0.16529202420995889</v>
      </c>
      <c r="BB51">
        <f t="shared" ca="1" si="6"/>
        <v>0.31693370166190193</v>
      </c>
    </row>
    <row r="52" spans="2:54" x14ac:dyDescent="0.25">
      <c r="B52">
        <f ca="1">(RANK(C52, $C$24:$C$123, 1) - 0.03) / (100 + 0.4)</f>
        <v>0.12918326693227092</v>
      </c>
      <c r="C52">
        <f t="shared" ca="1" si="1"/>
        <v>2.602404092036199</v>
      </c>
      <c r="D52">
        <v>29</v>
      </c>
      <c r="E52">
        <f t="shared" ca="1" si="9"/>
        <v>0.38132542443232054</v>
      </c>
      <c r="F52">
        <f t="shared" ca="1" si="9"/>
        <v>1.3799381686997345</v>
      </c>
      <c r="G52">
        <f t="shared" ca="1" si="9"/>
        <v>0.91388077998546258</v>
      </c>
      <c r="H52">
        <f t="shared" ca="1" si="9"/>
        <v>5.3460207007286931E-2</v>
      </c>
      <c r="I52">
        <f t="shared" ca="1" si="9"/>
        <v>0.58320604447933633</v>
      </c>
      <c r="J52">
        <f t="shared" ca="1" si="9"/>
        <v>0.35203330094772323</v>
      </c>
      <c r="K52">
        <f t="shared" ca="1" si="9"/>
        <v>0.21285930040481138</v>
      </c>
      <c r="L52">
        <f t="shared" ca="1" si="9"/>
        <v>0.52171493671803482</v>
      </c>
      <c r="M52">
        <f t="shared" ca="1" si="9"/>
        <v>0.63682450745821029</v>
      </c>
      <c r="N52">
        <f t="shared" ca="1" si="9"/>
        <v>3.9504127568931353E-2</v>
      </c>
      <c r="O52">
        <f t="shared" ca="1" si="9"/>
        <v>0.11865177275346826</v>
      </c>
      <c r="P52">
        <f t="shared" ca="1" si="9"/>
        <v>0.49940289554387401</v>
      </c>
      <c r="Q52">
        <f t="shared" ca="1" si="9"/>
        <v>7.1403779231312497E-2</v>
      </c>
      <c r="R52">
        <f t="shared" ca="1" si="9"/>
        <v>0.19210557722561658</v>
      </c>
      <c r="S52">
        <f t="shared" ca="1" si="9"/>
        <v>2.0863750097277586E-2</v>
      </c>
      <c r="T52">
        <f t="shared" ca="1" si="9"/>
        <v>0.20098972483449806</v>
      </c>
      <c r="U52">
        <f t="shared" ca="1" si="7"/>
        <v>0.85555761016323639</v>
      </c>
      <c r="V52">
        <f t="shared" ca="1" si="7"/>
        <v>0.80076817617888585</v>
      </c>
      <c r="W52">
        <f t="shared" ca="1" si="7"/>
        <v>5.7899842535688896E-2</v>
      </c>
      <c r="X52">
        <f t="shared" ca="1" si="7"/>
        <v>1.7755142342017241</v>
      </c>
      <c r="Y52">
        <f t="shared" ca="1" si="7"/>
        <v>0.15241033693959027</v>
      </c>
      <c r="Z52">
        <f t="shared" ca="1" si="7"/>
        <v>5.0420395780477585E-2</v>
      </c>
      <c r="AA52">
        <f t="shared" ca="1" si="7"/>
        <v>0.1021225612253009</v>
      </c>
      <c r="AB52">
        <f t="shared" ca="1" si="7"/>
        <v>0.28355782619612591</v>
      </c>
      <c r="AC52">
        <f t="shared" ca="1" si="7"/>
        <v>0.31215637116158218</v>
      </c>
      <c r="AD52">
        <f t="shared" ca="1" si="7"/>
        <v>0.59314287784496211</v>
      </c>
      <c r="AE52">
        <f t="shared" ca="1" si="3"/>
        <v>2.3630919106489665E-2</v>
      </c>
      <c r="AF52">
        <f t="shared" ca="1" si="8"/>
        <v>0.63972029427078259</v>
      </c>
      <c r="AG52">
        <f t="shared" ca="1" si="8"/>
        <v>1.0165723064384891</v>
      </c>
      <c r="AH52">
        <f t="shared" ca="1" si="8"/>
        <v>0.25794384575272067</v>
      </c>
      <c r="AI52">
        <f t="shared" ca="1" si="8"/>
        <v>0.25272190544319822</v>
      </c>
      <c r="AJ52">
        <f t="shared" ca="1" si="8"/>
        <v>0.49514902218252543</v>
      </c>
      <c r="AK52">
        <f t="shared" ca="1" si="8"/>
        <v>0.58259945650064937</v>
      </c>
      <c r="AL52">
        <f t="shared" ca="1" si="8"/>
        <v>2.408953670589481E-2</v>
      </c>
      <c r="AM52">
        <f t="shared" ca="1" si="8"/>
        <v>9.6395974762672285E-3</v>
      </c>
      <c r="AN52">
        <f t="shared" ca="1" si="8"/>
        <v>0.26224225604586421</v>
      </c>
      <c r="AO52">
        <f t="shared" ca="1" si="8"/>
        <v>0.14689496699472096</v>
      </c>
      <c r="AP52">
        <f t="shared" ca="1" si="8"/>
        <v>0.11781306596214135</v>
      </c>
      <c r="AQ52">
        <f t="shared" ca="1" si="8"/>
        <v>0.36241813813542323</v>
      </c>
      <c r="AR52">
        <f t="shared" ca="1" si="8"/>
        <v>0.19635443462116284</v>
      </c>
      <c r="AS52">
        <f t="shared" ca="1" si="8"/>
        <v>0.61138861500890884</v>
      </c>
      <c r="AT52">
        <f t="shared" ca="1" si="8"/>
        <v>0.23575775401495822</v>
      </c>
      <c r="AU52">
        <f t="shared" ca="1" si="8"/>
        <v>0.42661979731483801</v>
      </c>
      <c r="AV52">
        <f t="shared" ca="1" si="6"/>
        <v>9.4146412672816857E-2</v>
      </c>
      <c r="AW52">
        <f t="shared" ca="1" si="6"/>
        <v>0.22302381820063047</v>
      </c>
      <c r="AX52">
        <f t="shared" ca="1" si="6"/>
        <v>0.74988189539396843</v>
      </c>
      <c r="AY52">
        <f t="shared" ca="1" si="6"/>
        <v>0.30599142939881463</v>
      </c>
      <c r="AZ52">
        <f t="shared" ca="1" si="6"/>
        <v>0.53802567325533046</v>
      </c>
      <c r="BA52">
        <f t="shared" ca="1" si="6"/>
        <v>0.40442076916603792</v>
      </c>
      <c r="BB52">
        <f t="shared" ca="1" si="6"/>
        <v>7.4243471977482003E-2</v>
      </c>
    </row>
    <row r="53" spans="2:54" x14ac:dyDescent="0.25">
      <c r="B53">
        <f ca="1">(RANK(C53, $C$24:$C$123, 1) - 0.03) / (100 + 0.4)</f>
        <v>0.54750996015936249</v>
      </c>
      <c r="C53">
        <f t="shared" ca="1" si="1"/>
        <v>3.110911212862983</v>
      </c>
      <c r="D53">
        <v>30</v>
      </c>
      <c r="E53">
        <f t="shared" ca="1" si="9"/>
        <v>0.1046055277980622</v>
      </c>
      <c r="F53">
        <f t="shared" ca="1" si="9"/>
        <v>6.919006974940424E-2</v>
      </c>
      <c r="G53">
        <f t="shared" ca="1" si="9"/>
        <v>6.5677465418671269E-2</v>
      </c>
      <c r="H53">
        <f t="shared" ca="1" si="9"/>
        <v>8.4099065046965349E-2</v>
      </c>
      <c r="I53">
        <f t="shared" ca="1" si="9"/>
        <v>7.8520119638415597E-2</v>
      </c>
      <c r="J53">
        <f t="shared" ca="1" si="9"/>
        <v>8.729498548014919E-2</v>
      </c>
      <c r="K53">
        <f t="shared" ca="1" si="9"/>
        <v>0.33055966895725558</v>
      </c>
      <c r="L53">
        <f t="shared" ca="1" si="9"/>
        <v>0.12868712219278708</v>
      </c>
      <c r="M53">
        <f t="shared" ca="1" si="9"/>
        <v>6.4982903916900203E-2</v>
      </c>
      <c r="N53">
        <f t="shared" ca="1" si="9"/>
        <v>0.17577809341400163</v>
      </c>
      <c r="O53">
        <f t="shared" ca="1" si="9"/>
        <v>0.39628173094309815</v>
      </c>
      <c r="P53">
        <f t="shared" ca="1" si="9"/>
        <v>0.95117500574905423</v>
      </c>
      <c r="Q53">
        <f t="shared" ca="1" si="9"/>
        <v>0.1121930123396509</v>
      </c>
      <c r="R53">
        <f t="shared" ca="1" si="9"/>
        <v>0.42800504770616404</v>
      </c>
      <c r="S53">
        <f t="shared" ca="1" si="9"/>
        <v>0.92244600321514414</v>
      </c>
      <c r="T53">
        <f t="shared" ca="1" si="9"/>
        <v>0.83941751890982663</v>
      </c>
      <c r="U53">
        <f t="shared" ca="1" si="7"/>
        <v>0.22952514847978819</v>
      </c>
      <c r="V53">
        <f t="shared" ca="1" si="7"/>
        <v>3.5076524586947891E-2</v>
      </c>
      <c r="W53">
        <f t="shared" ca="1" si="7"/>
        <v>0.38518240354140576</v>
      </c>
      <c r="X53">
        <f t="shared" ca="1" si="7"/>
        <v>0.48852039279258458</v>
      </c>
      <c r="Y53">
        <f t="shared" ca="1" si="7"/>
        <v>0.44991737402542009</v>
      </c>
      <c r="Z53">
        <f t="shared" ca="1" si="7"/>
        <v>0.77671845301931608</v>
      </c>
      <c r="AA53">
        <f t="shared" ca="1" si="7"/>
        <v>3.807739615743877E-2</v>
      </c>
      <c r="AB53">
        <f t="shared" ca="1" si="7"/>
        <v>0.15905476796181248</v>
      </c>
      <c r="AC53">
        <f t="shared" ca="1" si="7"/>
        <v>0.45003671887538887</v>
      </c>
      <c r="AD53">
        <f t="shared" ca="1" si="7"/>
        <v>0.3250915344076164</v>
      </c>
      <c r="AE53">
        <f t="shared" ca="1" si="3"/>
        <v>8.0225753361706537E-2</v>
      </c>
      <c r="AF53">
        <f t="shared" ca="1" si="8"/>
        <v>0.41705225433714116</v>
      </c>
      <c r="AG53">
        <f t="shared" ca="1" si="8"/>
        <v>0.27605649804653504</v>
      </c>
      <c r="AH53">
        <f t="shared" ca="1" si="8"/>
        <v>0.17574424994036031</v>
      </c>
      <c r="AI53">
        <f t="shared" ca="1" si="8"/>
        <v>1.8218219962143374</v>
      </c>
      <c r="AJ53">
        <f t="shared" ca="1" si="8"/>
        <v>0.39341112652979099</v>
      </c>
      <c r="AK53">
        <f t="shared" ca="1" si="8"/>
        <v>0.20258729719969001</v>
      </c>
      <c r="AL53">
        <f t="shared" ca="1" si="8"/>
        <v>0.23978616154829693</v>
      </c>
      <c r="AM53">
        <f t="shared" ca="1" si="8"/>
        <v>7.2849486563918486E-2</v>
      </c>
      <c r="AN53">
        <f t="shared" ca="1" si="8"/>
        <v>0.36910139297722583</v>
      </c>
      <c r="AO53">
        <f t="shared" ca="1" si="8"/>
        <v>0.22290509598642896</v>
      </c>
      <c r="AP53">
        <f t="shared" ca="1" si="8"/>
        <v>0.57780918673374082</v>
      </c>
      <c r="AQ53">
        <f t="shared" ca="1" si="8"/>
        <v>0.78143713051880048</v>
      </c>
      <c r="AR53">
        <f t="shared" ca="1" si="8"/>
        <v>0.36329079860056918</v>
      </c>
      <c r="AS53">
        <f t="shared" ca="1" si="8"/>
        <v>5.0189019529348206E-3</v>
      </c>
      <c r="AT53">
        <f t="shared" ca="1" si="8"/>
        <v>0.36177033029566652</v>
      </c>
      <c r="AU53">
        <f t="shared" ca="1" si="8"/>
        <v>0.23942634423654138</v>
      </c>
      <c r="AV53">
        <f t="shared" ca="1" si="6"/>
        <v>0.15727503752893299</v>
      </c>
      <c r="AW53">
        <f t="shared" ca="1" si="6"/>
        <v>0.47767735836622638</v>
      </c>
      <c r="AX53">
        <f t="shared" ca="1" si="6"/>
        <v>6.4960954354557884E-2</v>
      </c>
      <c r="AY53">
        <f t="shared" ca="1" si="6"/>
        <v>0.12677124429518202</v>
      </c>
      <c r="AZ53">
        <f t="shared" ca="1" si="6"/>
        <v>0.11425251930145187</v>
      </c>
      <c r="BA53">
        <f t="shared" ca="1" si="6"/>
        <v>9.3710875578368033E-2</v>
      </c>
      <c r="BB53">
        <f t="shared" ca="1" si="6"/>
        <v>0.26140522662506144</v>
      </c>
    </row>
    <row r="54" spans="2:54" x14ac:dyDescent="0.25">
      <c r="B54">
        <f ca="1">(RANK(C54, $C$24:$C$123, 1) - 0.03) / (100 + 0.4)</f>
        <v>9.6613545816733055E-3</v>
      </c>
      <c r="C54">
        <f t="shared" ca="1" si="1"/>
        <v>2.2868532116944613</v>
      </c>
      <c r="D54">
        <v>31</v>
      </c>
      <c r="E54">
        <f t="shared" ca="1" si="9"/>
        <v>2.9723536612535146E-2</v>
      </c>
      <c r="F54">
        <f t="shared" ca="1" si="9"/>
        <v>1.5809657149709812E-3</v>
      </c>
      <c r="G54">
        <f t="shared" ca="1" si="9"/>
        <v>1.7924027996028746</v>
      </c>
      <c r="H54">
        <f t="shared" ca="1" si="9"/>
        <v>0.17107087773517524</v>
      </c>
      <c r="I54">
        <f t="shared" ca="1" si="9"/>
        <v>1.8540116127527035</v>
      </c>
      <c r="J54">
        <f t="shared" ca="1" si="9"/>
        <v>0.2284678510172615</v>
      </c>
      <c r="K54">
        <f t="shared" ca="1" si="9"/>
        <v>0.28627062861559521</v>
      </c>
      <c r="L54">
        <f t="shared" ca="1" si="9"/>
        <v>0.1103186319390325</v>
      </c>
      <c r="M54">
        <f t="shared" ca="1" si="9"/>
        <v>0.17199753131575479</v>
      </c>
      <c r="N54">
        <f t="shared" ca="1" si="9"/>
        <v>0.67210617939668804</v>
      </c>
      <c r="O54">
        <f t="shared" ca="1" si="9"/>
        <v>8.0339739567213964E-2</v>
      </c>
      <c r="P54">
        <f t="shared" ca="1" si="9"/>
        <v>0.27564452818139273</v>
      </c>
      <c r="Q54">
        <f t="shared" ca="1" si="9"/>
        <v>0.13922939351506347</v>
      </c>
      <c r="R54">
        <f t="shared" ca="1" si="9"/>
        <v>0.10235574296183968</v>
      </c>
      <c r="S54">
        <f t="shared" ca="1" si="9"/>
        <v>8.8294595077987426E-2</v>
      </c>
      <c r="T54">
        <f t="shared" ca="1" si="9"/>
        <v>0.23322041921817846</v>
      </c>
      <c r="U54">
        <f t="shared" ca="1" si="7"/>
        <v>1.3749877389048959E-2</v>
      </c>
      <c r="V54">
        <f t="shared" ca="1" si="7"/>
        <v>0.16888211684643392</v>
      </c>
      <c r="W54">
        <f t="shared" ca="1" si="7"/>
        <v>1.6438521948360802</v>
      </c>
      <c r="X54">
        <f t="shared" ca="1" si="7"/>
        <v>2.0316800109581075</v>
      </c>
      <c r="Y54">
        <f t="shared" ca="1" si="7"/>
        <v>0.18183275808004898</v>
      </c>
      <c r="Z54">
        <f t="shared" ca="1" si="7"/>
        <v>0.57566552067496291</v>
      </c>
      <c r="AA54">
        <f t="shared" ca="1" si="7"/>
        <v>1.0295833807447539</v>
      </c>
      <c r="AB54">
        <f t="shared" ca="1" si="7"/>
        <v>0.57476549459020665</v>
      </c>
      <c r="AC54">
        <f t="shared" ca="1" si="7"/>
        <v>0.87678207075754599</v>
      </c>
      <c r="AD54">
        <f t="shared" ca="1" si="7"/>
        <v>0.11643364029286242</v>
      </c>
      <c r="AE54">
        <f t="shared" ca="1" si="3"/>
        <v>9.5233852046319439E-3</v>
      </c>
      <c r="AF54">
        <f t="shared" ca="1" si="8"/>
        <v>0.10827612332768698</v>
      </c>
      <c r="AG54">
        <f t="shared" ca="1" si="8"/>
        <v>0.26067199498837129</v>
      </c>
      <c r="AH54">
        <f t="shared" ca="1" si="8"/>
        <v>5.9984545588496307E-2</v>
      </c>
      <c r="AI54">
        <f t="shared" ca="1" si="8"/>
        <v>0.52379962508394529</v>
      </c>
      <c r="AJ54">
        <f t="shared" ca="1" si="8"/>
        <v>6.6074562745721613E-2</v>
      </c>
      <c r="AK54">
        <f t="shared" ca="1" si="8"/>
        <v>0.61722740732497083</v>
      </c>
      <c r="AL54">
        <f t="shared" ca="1" si="8"/>
        <v>0.14459179564520852</v>
      </c>
      <c r="AM54">
        <f t="shared" ca="1" si="8"/>
        <v>0.43043028275785389</v>
      </c>
      <c r="AN54">
        <f t="shared" ca="1" si="8"/>
        <v>0.4352015859259537</v>
      </c>
      <c r="AO54">
        <f t="shared" ca="1" si="8"/>
        <v>0.58164114994322469</v>
      </c>
      <c r="AP54">
        <f t="shared" ca="1" si="8"/>
        <v>0.55260129409349712</v>
      </c>
      <c r="AQ54">
        <f t="shared" ca="1" si="8"/>
        <v>0.29147135208551256</v>
      </c>
      <c r="AR54">
        <f t="shared" ca="1" si="8"/>
        <v>0.79905650111917514</v>
      </c>
      <c r="AS54">
        <f t="shared" ca="1" si="8"/>
        <v>8.2690107396916609E-2</v>
      </c>
      <c r="AT54">
        <f t="shared" ca="1" si="8"/>
        <v>4.5894269802535595E-3</v>
      </c>
      <c r="AU54">
        <f t="shared" ca="1" si="8"/>
        <v>3.0242401549601134E-2</v>
      </c>
      <c r="AV54">
        <f t="shared" ca="1" si="6"/>
        <v>0.44058010707188949</v>
      </c>
      <c r="AW54">
        <f t="shared" ca="1" si="6"/>
        <v>0.95471831850748445</v>
      </c>
      <c r="AX54">
        <f t="shared" ca="1" si="6"/>
        <v>2.4723820032049645E-2</v>
      </c>
      <c r="AY54">
        <f t="shared" ca="1" si="6"/>
        <v>0.19271624091269621</v>
      </c>
      <c r="AZ54">
        <f t="shared" ca="1" si="6"/>
        <v>7.235764023883369E-2</v>
      </c>
      <c r="BA54">
        <f t="shared" ca="1" si="6"/>
        <v>0.18159499957717573</v>
      </c>
      <c r="BB54">
        <f t="shared" ca="1" si="6"/>
        <v>1.5490787844472294</v>
      </c>
    </row>
    <row r="55" spans="2:54" x14ac:dyDescent="0.25">
      <c r="B55">
        <f ca="1">(RANK(C55, $C$24:$C$123, 1) - 0.03) / (100 + 0.4)</f>
        <v>5.9462151394422305E-2</v>
      </c>
      <c r="C55">
        <f t="shared" ca="1" si="1"/>
        <v>2.502258851639148</v>
      </c>
      <c r="D55">
        <v>32</v>
      </c>
      <c r="E55">
        <f t="shared" ca="1" si="9"/>
        <v>0.15484829631583943</v>
      </c>
      <c r="F55">
        <f t="shared" ca="1" si="9"/>
        <v>0.50084965174615748</v>
      </c>
      <c r="G55">
        <f t="shared" ca="1" si="9"/>
        <v>0.13268138509441615</v>
      </c>
      <c r="H55">
        <f t="shared" ca="1" si="9"/>
        <v>0.16693365131628277</v>
      </c>
      <c r="I55">
        <f t="shared" ca="1" si="9"/>
        <v>0.27772410884802406</v>
      </c>
      <c r="J55">
        <f t="shared" ca="1" si="9"/>
        <v>0.11144375844466146</v>
      </c>
      <c r="K55">
        <f t="shared" ca="1" si="9"/>
        <v>4.7169670375805921E-3</v>
      </c>
      <c r="L55">
        <f t="shared" ca="1" si="9"/>
        <v>1.196996414699923</v>
      </c>
      <c r="M55">
        <f t="shared" ca="1" si="9"/>
        <v>0.16004707289415637</v>
      </c>
      <c r="N55">
        <f t="shared" ca="1" si="9"/>
        <v>0.15371981732727594</v>
      </c>
      <c r="O55">
        <f t="shared" ca="1" si="9"/>
        <v>0.12717193091439299</v>
      </c>
      <c r="P55">
        <f t="shared" ca="1" si="9"/>
        <v>0.27390583916689876</v>
      </c>
      <c r="Q55">
        <f t="shared" ca="1" si="9"/>
        <v>0.32875724880393942</v>
      </c>
      <c r="R55">
        <f t="shared" ca="1" si="9"/>
        <v>0.12507965393304091</v>
      </c>
      <c r="S55">
        <f t="shared" ca="1" si="9"/>
        <v>0.40512548907295254</v>
      </c>
      <c r="T55">
        <f t="shared" ca="1" si="9"/>
        <v>7.8243080954608107E-2</v>
      </c>
      <c r="U55">
        <f t="shared" ca="1" si="7"/>
        <v>5.2352957419916558E-2</v>
      </c>
      <c r="V55">
        <f t="shared" ca="1" si="7"/>
        <v>0.72678604009774339</v>
      </c>
      <c r="W55">
        <f t="shared" ca="1" si="7"/>
        <v>0.48509018764682638</v>
      </c>
      <c r="X55">
        <f t="shared" ca="1" si="7"/>
        <v>0.55186241911963052</v>
      </c>
      <c r="Y55">
        <f t="shared" ca="1" si="7"/>
        <v>1.3686155259466875E-2</v>
      </c>
      <c r="Z55">
        <f t="shared" ca="1" si="7"/>
        <v>0.5019667704709504</v>
      </c>
      <c r="AA55">
        <f t="shared" ca="1" si="7"/>
        <v>0.46795897007983139</v>
      </c>
      <c r="AB55">
        <f t="shared" ca="1" si="7"/>
        <v>4.5389107197735833E-2</v>
      </c>
      <c r="AC55">
        <f t="shared" ca="1" si="7"/>
        <v>0.17040253314147416</v>
      </c>
      <c r="AD55">
        <f t="shared" ca="1" si="7"/>
        <v>0.30143975485518365</v>
      </c>
      <c r="AE55">
        <f t="shared" ca="1" si="3"/>
        <v>0.1251728173267089</v>
      </c>
      <c r="AF55">
        <f t="shared" ca="1" si="8"/>
        <v>1.5505984514397417</v>
      </c>
      <c r="AG55">
        <f t="shared" ca="1" si="8"/>
        <v>0.21396140038506328</v>
      </c>
      <c r="AH55">
        <f t="shared" ca="1" si="8"/>
        <v>0.40291722925914425</v>
      </c>
      <c r="AI55">
        <f t="shared" ca="1" si="8"/>
        <v>0.46680218771337795</v>
      </c>
      <c r="AJ55">
        <f t="shared" ca="1" si="8"/>
        <v>1.0777376921244604</v>
      </c>
      <c r="AK55">
        <f t="shared" ca="1" si="8"/>
        <v>8.3648698277745251E-2</v>
      </c>
      <c r="AL55">
        <f t="shared" ca="1" si="8"/>
        <v>0.32107216038187036</v>
      </c>
      <c r="AM55">
        <f t="shared" ca="1" si="8"/>
        <v>0.50651899530584787</v>
      </c>
      <c r="AN55">
        <f t="shared" ca="1" si="8"/>
        <v>0.55400260635562504</v>
      </c>
      <c r="AO55">
        <f t="shared" ca="1" si="8"/>
        <v>7.5611471487689277E-2</v>
      </c>
      <c r="AP55">
        <f t="shared" ca="1" si="8"/>
        <v>0.18621217104543009</v>
      </c>
      <c r="AQ55">
        <f t="shared" ca="1" si="8"/>
        <v>1.4141998767906003</v>
      </c>
      <c r="AR55">
        <f t="shared" ca="1" si="8"/>
        <v>0.21116401721194919</v>
      </c>
      <c r="AS55">
        <f t="shared" ca="1" si="8"/>
        <v>0.82419476999808794</v>
      </c>
      <c r="AT55">
        <f t="shared" ca="1" si="8"/>
        <v>1.1854248085568886</v>
      </c>
      <c r="AU55">
        <f t="shared" ca="1" si="8"/>
        <v>0.60189773753365905</v>
      </c>
      <c r="AV55">
        <f t="shared" ca="1" si="6"/>
        <v>0.20169281386880508</v>
      </c>
      <c r="AW55">
        <f t="shared" ca="1" si="6"/>
        <v>0.42608187643160805</v>
      </c>
      <c r="AX55">
        <f t="shared" ca="1" si="6"/>
        <v>0.29284102542209228</v>
      </c>
      <c r="AY55">
        <f t="shared" ca="1" si="6"/>
        <v>9.4740821447485857E-2</v>
      </c>
      <c r="AZ55">
        <f t="shared" ca="1" si="6"/>
        <v>0.78550945566890717</v>
      </c>
      <c r="BA55">
        <f t="shared" ca="1" si="6"/>
        <v>0.61765452679408961</v>
      </c>
      <c r="BB55">
        <f t="shared" ca="1" si="6"/>
        <v>0.24710862717591961</v>
      </c>
    </row>
    <row r="56" spans="2:54" x14ac:dyDescent="0.25">
      <c r="B56">
        <f ca="1">(RANK(C56, $C$24:$C$123, 1) - 0.03) / (100 + 0.4)</f>
        <v>4.9501992031872506E-2</v>
      </c>
      <c r="C56">
        <f t="shared" ca="1" si="1"/>
        <v>2.4925391495250122</v>
      </c>
      <c r="D56">
        <v>33</v>
      </c>
      <c r="E56">
        <f t="shared" ca="1" si="9"/>
        <v>0.70278879272658823</v>
      </c>
      <c r="F56">
        <f t="shared" ca="1" si="9"/>
        <v>1.0980071988829485</v>
      </c>
      <c r="G56">
        <f t="shared" ca="1" si="9"/>
        <v>1.2553375718125946E-2</v>
      </c>
      <c r="H56">
        <f t="shared" ca="1" si="9"/>
        <v>0.1178645434722491</v>
      </c>
      <c r="I56">
        <f t="shared" ca="1" si="9"/>
        <v>0.22343989416766705</v>
      </c>
      <c r="J56">
        <f t="shared" ca="1" si="9"/>
        <v>0.32181041484680312</v>
      </c>
      <c r="K56">
        <f t="shared" ca="1" si="9"/>
        <v>7.7891963023111271E-2</v>
      </c>
      <c r="L56">
        <f t="shared" ca="1" si="9"/>
        <v>0.36444287371158351</v>
      </c>
      <c r="M56">
        <f t="shared" ca="1" si="9"/>
        <v>0.21112239791221632</v>
      </c>
      <c r="N56">
        <f t="shared" ca="1" si="9"/>
        <v>9.5831688879565322E-2</v>
      </c>
      <c r="O56">
        <f t="shared" ca="1" si="9"/>
        <v>8.7460521932438348E-3</v>
      </c>
      <c r="P56">
        <f t="shared" ca="1" si="9"/>
        <v>1.5694749176929854</v>
      </c>
      <c r="Q56">
        <f t="shared" ca="1" si="9"/>
        <v>0.49302882638720874</v>
      </c>
      <c r="R56">
        <f t="shared" ca="1" si="9"/>
        <v>0.85484114032681091</v>
      </c>
      <c r="S56">
        <f t="shared" ca="1" si="9"/>
        <v>0.15533507073238281</v>
      </c>
      <c r="T56">
        <f t="shared" ca="1" si="9"/>
        <v>9.08779079714397E-2</v>
      </c>
      <c r="U56">
        <f t="shared" ca="1" si="7"/>
        <v>0.44645701592714032</v>
      </c>
      <c r="V56">
        <f t="shared" ca="1" si="7"/>
        <v>0.1580107818181008</v>
      </c>
      <c r="W56">
        <f t="shared" ca="1" si="7"/>
        <v>4.6794990268157942E-2</v>
      </c>
      <c r="X56">
        <f t="shared" ca="1" si="7"/>
        <v>0.48821926260190457</v>
      </c>
      <c r="Y56">
        <f t="shared" ca="1" si="7"/>
        <v>0.14493211706873818</v>
      </c>
      <c r="Z56">
        <f t="shared" ca="1" si="7"/>
        <v>0.49309371625106752</v>
      </c>
      <c r="AA56">
        <f t="shared" ca="1" si="7"/>
        <v>0.42998074154529792</v>
      </c>
      <c r="AB56">
        <f t="shared" ca="1" si="7"/>
        <v>0.24544631049449597</v>
      </c>
      <c r="AC56">
        <f t="shared" ca="1" si="7"/>
        <v>0.490869454769091</v>
      </c>
      <c r="AD56">
        <f t="shared" ca="1" si="7"/>
        <v>1.1075415026239599</v>
      </c>
      <c r="AE56">
        <f t="shared" ca="1" si="3"/>
        <v>0.69471002972030982</v>
      </c>
      <c r="AF56">
        <f t="shared" ca="1" si="8"/>
        <v>0.89823495199005066</v>
      </c>
      <c r="AG56">
        <f t="shared" ca="1" si="8"/>
        <v>0.14663003659043325</v>
      </c>
      <c r="AH56">
        <f t="shared" ca="1" si="8"/>
        <v>0.79731484444344314</v>
      </c>
      <c r="AI56">
        <f t="shared" ca="1" si="8"/>
        <v>0.36630731347355688</v>
      </c>
      <c r="AJ56">
        <f t="shared" ca="1" si="8"/>
        <v>0.14986856131315646</v>
      </c>
      <c r="AK56">
        <f t="shared" ca="1" si="8"/>
        <v>0.1165943285229768</v>
      </c>
      <c r="AL56">
        <f t="shared" ca="1" si="8"/>
        <v>6.9684845582806507E-2</v>
      </c>
      <c r="AM56">
        <f t="shared" ca="1" si="8"/>
        <v>0.13717487992174351</v>
      </c>
      <c r="AN56">
        <f t="shared" ca="1" si="8"/>
        <v>4.1840789412821794E-2</v>
      </c>
      <c r="AO56">
        <f t="shared" ca="1" si="8"/>
        <v>5.7620745633864101E-2</v>
      </c>
      <c r="AP56">
        <f t="shared" ca="1" si="8"/>
        <v>0.15745522297378653</v>
      </c>
      <c r="AQ56">
        <f t="shared" ca="1" si="8"/>
        <v>0.25414725281707823</v>
      </c>
      <c r="AR56">
        <f t="shared" ca="1" si="8"/>
        <v>7.8443144941612045E-2</v>
      </c>
      <c r="AS56">
        <f t="shared" ca="1" si="8"/>
        <v>0.44110962214769839</v>
      </c>
      <c r="AT56">
        <f t="shared" ca="1" si="8"/>
        <v>0.36206544982631989</v>
      </c>
      <c r="AU56">
        <f t="shared" ca="1" si="8"/>
        <v>0.14682828885003152</v>
      </c>
      <c r="AV56">
        <f t="shared" ca="1" si="6"/>
        <v>0.28883119075714425</v>
      </c>
      <c r="AW56">
        <f t="shared" ca="1" si="6"/>
        <v>0.44990209257707042</v>
      </c>
      <c r="AX56">
        <f t="shared" ca="1" si="6"/>
        <v>0.53325535661920076</v>
      </c>
      <c r="AY56">
        <f t="shared" ca="1" si="6"/>
        <v>0.31867420266381674</v>
      </c>
      <c r="AZ56">
        <f t="shared" ca="1" si="6"/>
        <v>1.7240537644439982</v>
      </c>
      <c r="BA56">
        <f t="shared" ca="1" si="6"/>
        <v>0.36832038675811224</v>
      </c>
      <c r="BB56">
        <f t="shared" ca="1" si="6"/>
        <v>1.011395208712333</v>
      </c>
    </row>
    <row r="57" spans="2:54" x14ac:dyDescent="0.25">
      <c r="B57">
        <f ca="1">(RANK(C57, $C$24:$C$123, 1) - 0.03) / (100 + 0.4)</f>
        <v>0.2586653386454183</v>
      </c>
      <c r="C57">
        <f t="shared" ca="1" si="1"/>
        <v>2.7717801162578541</v>
      </c>
      <c r="D57">
        <v>34</v>
      </c>
      <c r="E57">
        <f t="shared" ca="1" si="9"/>
        <v>0.23825737073438832</v>
      </c>
      <c r="F57">
        <f t="shared" ca="1" si="9"/>
        <v>0.20339962614536944</v>
      </c>
      <c r="G57">
        <f t="shared" ca="1" si="9"/>
        <v>0.88363422278852466</v>
      </c>
      <c r="H57">
        <f t="shared" ca="1" si="9"/>
        <v>0.34425663073913365</v>
      </c>
      <c r="I57">
        <f t="shared" ca="1" si="9"/>
        <v>0.19160199526956465</v>
      </c>
      <c r="J57">
        <f t="shared" ca="1" si="9"/>
        <v>0.17390815862167205</v>
      </c>
      <c r="K57">
        <f t="shared" ca="1" si="9"/>
        <v>0.10473621229558588</v>
      </c>
      <c r="L57">
        <f t="shared" ca="1" si="9"/>
        <v>0.2381648460590079</v>
      </c>
      <c r="M57">
        <f t="shared" ca="1" si="9"/>
        <v>2.0305692282352811E-2</v>
      </c>
      <c r="N57">
        <f t="shared" ca="1" si="9"/>
        <v>0.30920970569816336</v>
      </c>
      <c r="O57">
        <f t="shared" ca="1" si="9"/>
        <v>0.2679453933807861</v>
      </c>
      <c r="P57">
        <f t="shared" ca="1" si="9"/>
        <v>0.81194171542838733</v>
      </c>
      <c r="Q57">
        <f t="shared" ca="1" si="9"/>
        <v>0.24301792089132801</v>
      </c>
      <c r="R57">
        <f t="shared" ca="1" si="9"/>
        <v>0.28343302783167584</v>
      </c>
      <c r="S57">
        <f t="shared" ca="1" si="9"/>
        <v>5.0201767237069143E-2</v>
      </c>
      <c r="T57">
        <f t="shared" ca="1" si="9"/>
        <v>9.4789919581357115E-2</v>
      </c>
      <c r="U57">
        <f t="shared" ca="1" si="7"/>
        <v>2.0192915780494314</v>
      </c>
      <c r="V57">
        <f t="shared" ca="1" si="7"/>
        <v>1.8848643215768238E-2</v>
      </c>
      <c r="W57">
        <f t="shared" ca="1" si="7"/>
        <v>0.27286899289895911</v>
      </c>
      <c r="X57">
        <f t="shared" ca="1" si="7"/>
        <v>0.19597720403416019</v>
      </c>
      <c r="Y57">
        <f t="shared" ca="1" si="7"/>
        <v>0.10186570815681191</v>
      </c>
      <c r="Z57">
        <f t="shared" ca="1" si="7"/>
        <v>0.80783222753305195</v>
      </c>
      <c r="AA57">
        <f t="shared" ca="1" si="7"/>
        <v>5.6379600121499507E-2</v>
      </c>
      <c r="AB57">
        <f t="shared" ca="1" si="7"/>
        <v>8.6152803494407515E-2</v>
      </c>
      <c r="AC57">
        <f t="shared" ca="1" si="7"/>
        <v>0.24332306698411799</v>
      </c>
      <c r="AD57">
        <f t="shared" ca="1" si="7"/>
        <v>0.49414183295805875</v>
      </c>
      <c r="AE57">
        <f t="shared" ca="1" si="3"/>
        <v>0.42107787618332387</v>
      </c>
      <c r="AF57">
        <f t="shared" ca="1" si="8"/>
        <v>0.40738815576488679</v>
      </c>
      <c r="AG57">
        <f t="shared" ca="1" si="8"/>
        <v>0.14769164570449531</v>
      </c>
      <c r="AH57">
        <f t="shared" ca="1" si="8"/>
        <v>0.5992644763142676</v>
      </c>
      <c r="AI57">
        <f t="shared" ca="1" si="8"/>
        <v>0.1469837568213537</v>
      </c>
      <c r="AJ57">
        <f t="shared" ca="1" si="8"/>
        <v>0.14808113320446481</v>
      </c>
      <c r="AK57">
        <f t="shared" ca="1" si="8"/>
        <v>0.17945135048577135</v>
      </c>
      <c r="AL57">
        <f t="shared" ca="1" si="8"/>
        <v>0.80053343203689575</v>
      </c>
      <c r="AM57">
        <f t="shared" ca="1" si="8"/>
        <v>0.32257262765325462</v>
      </c>
      <c r="AN57">
        <f t="shared" ca="1" si="8"/>
        <v>0.60056440282681334</v>
      </c>
      <c r="AO57">
        <f t="shared" ca="1" si="8"/>
        <v>1.1358076627496134</v>
      </c>
      <c r="AP57">
        <f t="shared" ca="1" si="8"/>
        <v>0.32057295759787713</v>
      </c>
      <c r="AQ57">
        <f t="shared" ca="1" si="8"/>
        <v>0.17908848446349876</v>
      </c>
      <c r="AR57">
        <f t="shared" ca="1" si="8"/>
        <v>4.8247432695318939E-4</v>
      </c>
      <c r="AS57">
        <f t="shared" ca="1" si="8"/>
        <v>0.92095637800026042</v>
      </c>
      <c r="AT57">
        <f t="shared" ca="1" si="8"/>
        <v>0.56482043985253427</v>
      </c>
      <c r="AU57">
        <f t="shared" ca="1" si="8"/>
        <v>0.12978169087912314</v>
      </c>
      <c r="AV57">
        <f t="shared" ca="1" si="6"/>
        <v>0.76691819979442466</v>
      </c>
      <c r="AW57">
        <f t="shared" ca="1" si="6"/>
        <v>0.2037098901330712</v>
      </c>
      <c r="AX57">
        <f t="shared" ca="1" si="6"/>
        <v>0.20423996986723958</v>
      </c>
      <c r="AY57">
        <f t="shared" ca="1" si="6"/>
        <v>0.41151003607398201</v>
      </c>
      <c r="AZ57">
        <f t="shared" ca="1" si="6"/>
        <v>0.36327992636031686</v>
      </c>
      <c r="BA57">
        <f t="shared" ca="1" si="6"/>
        <v>0.22555353371111456</v>
      </c>
      <c r="BB57">
        <f t="shared" ca="1" si="6"/>
        <v>8.3132580341785098E-2</v>
      </c>
    </row>
    <row r="58" spans="2:54" x14ac:dyDescent="0.25">
      <c r="B58">
        <f ca="1">(RANK(C58, $C$24:$C$123, 1) - 0.03) / (100 + 0.4)</f>
        <v>0.49770916334661353</v>
      </c>
      <c r="C58">
        <f t="shared" ca="1" si="1"/>
        <v>3.0740646992343299</v>
      </c>
      <c r="D58">
        <v>35</v>
      </c>
      <c r="E58">
        <f t="shared" ca="1" si="9"/>
        <v>9.9531980066895356E-2</v>
      </c>
      <c r="F58">
        <f t="shared" ca="1" si="9"/>
        <v>0.78306148692698441</v>
      </c>
      <c r="G58">
        <f t="shared" ca="1" si="9"/>
        <v>0.79505080855470212</v>
      </c>
      <c r="H58">
        <f t="shared" ca="1" si="9"/>
        <v>0.23705308671490133</v>
      </c>
      <c r="I58">
        <f t="shared" ca="1" si="9"/>
        <v>0.57127250068903879</v>
      </c>
      <c r="J58">
        <f t="shared" ca="1" si="9"/>
        <v>0.61329634189039328</v>
      </c>
      <c r="K58">
        <f t="shared" ca="1" si="9"/>
        <v>0.31107020571564914</v>
      </c>
      <c r="L58">
        <f t="shared" ca="1" si="9"/>
        <v>0.16184458128822346</v>
      </c>
      <c r="M58">
        <f t="shared" ca="1" si="9"/>
        <v>0.25081518766808331</v>
      </c>
      <c r="N58">
        <f t="shared" ca="1" si="9"/>
        <v>5.412902359947408E-2</v>
      </c>
      <c r="O58">
        <f t="shared" ca="1" si="9"/>
        <v>2.6639802111629404E-2</v>
      </c>
      <c r="P58">
        <f t="shared" ca="1" si="9"/>
        <v>0.5255509604311307</v>
      </c>
      <c r="Q58">
        <f t="shared" ca="1" si="9"/>
        <v>0.33267809760977435</v>
      </c>
      <c r="R58">
        <f t="shared" ca="1" si="9"/>
        <v>0.17129527721013485</v>
      </c>
      <c r="S58">
        <f t="shared" ca="1" si="9"/>
        <v>0.8273407411228817</v>
      </c>
      <c r="T58">
        <f t="shared" ca="1" si="9"/>
        <v>0.36591113516400947</v>
      </c>
      <c r="U58">
        <f t="shared" ca="1" si="7"/>
        <v>0.10100133425820002</v>
      </c>
      <c r="V58">
        <f t="shared" ca="1" si="7"/>
        <v>0.14786418409222188</v>
      </c>
      <c r="W58">
        <f t="shared" ca="1" si="7"/>
        <v>0.19817183959715476</v>
      </c>
      <c r="X58">
        <f t="shared" ca="1" si="7"/>
        <v>0.35642188836292737</v>
      </c>
      <c r="Y58">
        <f t="shared" ca="1" si="7"/>
        <v>0.10491349022617351</v>
      </c>
      <c r="Z58">
        <f t="shared" ca="1" si="7"/>
        <v>0.14759866422026904</v>
      </c>
      <c r="AA58">
        <f t="shared" ca="1" si="7"/>
        <v>7.4201062415853197E-2</v>
      </c>
      <c r="AB58">
        <f t="shared" ca="1" si="7"/>
        <v>0.34228288457328265</v>
      </c>
      <c r="AC58">
        <f t="shared" ca="1" si="7"/>
        <v>0.483717822120102</v>
      </c>
      <c r="AD58">
        <f t="shared" ca="1" si="7"/>
        <v>3.7410650003957529E-3</v>
      </c>
      <c r="AE58">
        <f t="shared" ca="1" si="3"/>
        <v>0.44693850910139465</v>
      </c>
      <c r="AF58">
        <f t="shared" ca="1" si="8"/>
        <v>9.3238342902071961E-2</v>
      </c>
      <c r="AG58">
        <f t="shared" ca="1" si="8"/>
        <v>0.21660253286027087</v>
      </c>
      <c r="AH58">
        <f t="shared" ca="1" si="8"/>
        <v>6.2246108392467608E-2</v>
      </c>
      <c r="AI58">
        <f t="shared" ca="1" si="8"/>
        <v>0.51349204058382958</v>
      </c>
      <c r="AJ58">
        <f t="shared" ca="1" si="8"/>
        <v>0.52263357148114742</v>
      </c>
      <c r="AK58">
        <f t="shared" ca="1" si="8"/>
        <v>3.4166445358166694E-2</v>
      </c>
      <c r="AL58">
        <f t="shared" ca="1" si="8"/>
        <v>5.6921012932832131E-2</v>
      </c>
      <c r="AM58">
        <f t="shared" ca="1" si="8"/>
        <v>0.17424126932356584</v>
      </c>
      <c r="AN58">
        <f t="shared" ca="1" si="8"/>
        <v>1.4820758012102526</v>
      </c>
      <c r="AO58">
        <f t="shared" ca="1" si="8"/>
        <v>0.36668038529744323</v>
      </c>
      <c r="AP58">
        <f t="shared" ca="1" si="8"/>
        <v>0.45152161928506379</v>
      </c>
      <c r="AQ58">
        <f t="shared" ca="1" si="8"/>
        <v>9.9941151569085743E-2</v>
      </c>
      <c r="AR58">
        <f t="shared" ca="1" si="8"/>
        <v>0.14073607702179727</v>
      </c>
      <c r="AS58">
        <f t="shared" ca="1" si="8"/>
        <v>0.56193523291161329</v>
      </c>
      <c r="AT58">
        <f t="shared" ca="1" si="8"/>
        <v>6.255738892945184E-2</v>
      </c>
      <c r="AU58">
        <f t="shared" ca="1" si="8"/>
        <v>0.1943952168235312</v>
      </c>
      <c r="AV58">
        <f t="shared" ca="1" si="6"/>
        <v>0.28181203842553249</v>
      </c>
      <c r="AW58">
        <f t="shared" ca="1" si="6"/>
        <v>7.1984620563422044E-2</v>
      </c>
      <c r="AX58">
        <f t="shared" ca="1" si="6"/>
        <v>0.59026381508739123</v>
      </c>
      <c r="AY58">
        <f t="shared" ca="1" si="6"/>
        <v>9.0446441794392637E-2</v>
      </c>
      <c r="AZ58">
        <f t="shared" ca="1" si="6"/>
        <v>0.91072242582362806</v>
      </c>
      <c r="BA58">
        <f t="shared" ca="1" si="6"/>
        <v>0.23488539931592867</v>
      </c>
      <c r="BB58">
        <f t="shared" ca="1" si="6"/>
        <v>0.51821694517705741</v>
      </c>
    </row>
    <row r="59" spans="2:54" x14ac:dyDescent="0.25">
      <c r="B59">
        <f ca="1">(RANK(C59, $C$24:$C$123, 1) - 0.03) / (100 + 0.4)</f>
        <v>0.53754980079681269</v>
      </c>
      <c r="C59">
        <f t="shared" ca="1" si="1"/>
        <v>3.1064360870084529</v>
      </c>
      <c r="D59">
        <v>36</v>
      </c>
      <c r="E59">
        <f t="shared" ca="1" si="9"/>
        <v>0.59828688086051596</v>
      </c>
      <c r="F59">
        <f t="shared" ca="1" si="9"/>
        <v>4.6470897321998744E-2</v>
      </c>
      <c r="G59">
        <f t="shared" ca="1" si="9"/>
        <v>0.25572175346250742</v>
      </c>
      <c r="H59">
        <f t="shared" ca="1" si="9"/>
        <v>5.7488148436646576E-2</v>
      </c>
      <c r="I59">
        <f t="shared" ca="1" si="9"/>
        <v>0.52242338565402391</v>
      </c>
      <c r="J59">
        <f t="shared" ca="1" si="9"/>
        <v>0.50688465530288862</v>
      </c>
      <c r="K59">
        <f t="shared" ca="1" si="9"/>
        <v>6.7673763132811773E-2</v>
      </c>
      <c r="L59">
        <f t="shared" ca="1" si="9"/>
        <v>0.18963506910316466</v>
      </c>
      <c r="M59">
        <f t="shared" ca="1" si="9"/>
        <v>0.34155880723444149</v>
      </c>
      <c r="N59">
        <f t="shared" ca="1" si="9"/>
        <v>0.3654636063671432</v>
      </c>
      <c r="O59">
        <f t="shared" ca="1" si="9"/>
        <v>8.1399458645106129E-2</v>
      </c>
      <c r="P59">
        <f t="shared" ca="1" si="9"/>
        <v>0.2590670202605288</v>
      </c>
      <c r="Q59">
        <f t="shared" ca="1" si="9"/>
        <v>0.13937273776003731</v>
      </c>
      <c r="R59">
        <f t="shared" ca="1" si="9"/>
        <v>6.8619462916464188E-2</v>
      </c>
      <c r="S59">
        <f t="shared" ca="1" si="9"/>
        <v>0.25685777151842754</v>
      </c>
      <c r="T59">
        <f t="shared" ca="1" si="9"/>
        <v>8.7700439851412196E-2</v>
      </c>
      <c r="U59">
        <f t="shared" ca="1" si="7"/>
        <v>0.16895648705123134</v>
      </c>
      <c r="V59">
        <f t="shared" ca="1" si="7"/>
        <v>0.49036204003593736</v>
      </c>
      <c r="W59">
        <f t="shared" ca="1" si="7"/>
        <v>0.14471972532976332</v>
      </c>
      <c r="X59">
        <f t="shared" ca="1" si="7"/>
        <v>8.9732533458164718E-2</v>
      </c>
      <c r="Y59">
        <f t="shared" ca="1" si="7"/>
        <v>0.50425534082533652</v>
      </c>
      <c r="Z59">
        <f t="shared" ca="1" si="7"/>
        <v>5.9810991266609749E-2</v>
      </c>
      <c r="AA59">
        <f t="shared" ca="1" si="7"/>
        <v>0.65221005428308254</v>
      </c>
      <c r="AB59">
        <f t="shared" ca="1" si="7"/>
        <v>0.66704702466470023</v>
      </c>
      <c r="AC59">
        <f t="shared" ca="1" si="7"/>
        <v>0.53256309728350659</v>
      </c>
      <c r="AD59">
        <f t="shared" ca="1" si="7"/>
        <v>0.80721438062239892</v>
      </c>
      <c r="AE59">
        <f t="shared" ca="1" si="3"/>
        <v>4.9777755068060973E-2</v>
      </c>
      <c r="AF59">
        <f t="shared" ca="1" si="8"/>
        <v>0.80654607337945805</v>
      </c>
      <c r="AG59">
        <f t="shared" ca="1" si="8"/>
        <v>0.3954980561411014</v>
      </c>
      <c r="AH59">
        <f t="shared" ca="1" si="8"/>
        <v>0.43727165967253484</v>
      </c>
      <c r="AI59">
        <f t="shared" ca="1" si="8"/>
        <v>0.10186887350045194</v>
      </c>
      <c r="AJ59">
        <f t="shared" ca="1" si="8"/>
        <v>0.66771580163207966</v>
      </c>
      <c r="AK59">
        <f t="shared" ca="1" si="8"/>
        <v>0.20781620018359528</v>
      </c>
      <c r="AL59">
        <f t="shared" ca="1" si="8"/>
        <v>0.12816768140210547</v>
      </c>
      <c r="AM59">
        <f t="shared" ca="1" si="8"/>
        <v>0.20447815428677033</v>
      </c>
      <c r="AN59">
        <f t="shared" ca="1" si="8"/>
        <v>3.5556424680462613E-2</v>
      </c>
      <c r="AO59">
        <f t="shared" ca="1" si="8"/>
        <v>0.17134941483961397</v>
      </c>
      <c r="AP59">
        <f t="shared" ca="1" si="8"/>
        <v>0.25648711832641158</v>
      </c>
      <c r="AQ59">
        <f t="shared" ca="1" si="8"/>
        <v>0.17151448918040046</v>
      </c>
      <c r="AR59">
        <f t="shared" ca="1" si="8"/>
        <v>5.7434807609863692E-2</v>
      </c>
      <c r="AS59">
        <f t="shared" ca="1" si="8"/>
        <v>0.182420326369967</v>
      </c>
      <c r="AT59">
        <f t="shared" ca="1" si="8"/>
        <v>1.4141596579359714</v>
      </c>
      <c r="AU59">
        <f t="shared" ca="1" si="8"/>
        <v>9.46598622159599E-2</v>
      </c>
      <c r="AV59">
        <f t="shared" ca="1" si="6"/>
        <v>6.2966867322427518E-3</v>
      </c>
      <c r="AW59">
        <f t="shared" ca="1" si="6"/>
        <v>9.9759410826079586E-2</v>
      </c>
      <c r="AX59">
        <f t="shared" ca="1" si="6"/>
        <v>4.5696883330943244E-3</v>
      </c>
      <c r="AY59">
        <f t="shared" ca="1" si="6"/>
        <v>0.94125427802850459</v>
      </c>
      <c r="AZ59">
        <f t="shared" ca="1" si="6"/>
        <v>0.48127891400856621</v>
      </c>
      <c r="BA59">
        <f t="shared" ca="1" si="6"/>
        <v>0.88062084848773925</v>
      </c>
      <c r="BB59">
        <f t="shared" ca="1" si="6"/>
        <v>0.33761751673940804</v>
      </c>
    </row>
    <row r="60" spans="2:54" x14ac:dyDescent="0.25">
      <c r="B60">
        <f ca="1">(RANK(C60, $C$24:$C$123, 1) - 0.03) / (100 + 0.4)</f>
        <v>0.50766932270916332</v>
      </c>
      <c r="C60">
        <f t="shared" ca="1" si="1"/>
        <v>3.0788557125384686</v>
      </c>
      <c r="D60">
        <v>37</v>
      </c>
      <c r="E60">
        <f t="shared" ca="1" si="9"/>
        <v>1.2307876428850602</v>
      </c>
      <c r="F60">
        <f t="shared" ca="1" si="9"/>
        <v>0.15006410209981191</v>
      </c>
      <c r="G60">
        <f t="shared" ca="1" si="9"/>
        <v>1.0538114266091472</v>
      </c>
      <c r="H60">
        <f t="shared" ca="1" si="9"/>
        <v>0.58480643052984371</v>
      </c>
      <c r="I60">
        <f t="shared" ca="1" si="9"/>
        <v>1.1626453888426204E-2</v>
      </c>
      <c r="J60">
        <f t="shared" ca="1" si="9"/>
        <v>0.22735077515475954</v>
      </c>
      <c r="K60">
        <f t="shared" ca="1" si="9"/>
        <v>0.18612870942090209</v>
      </c>
      <c r="L60">
        <f t="shared" ca="1" si="9"/>
        <v>1.1177102483092638E-3</v>
      </c>
      <c r="M60">
        <f t="shared" ca="1" si="9"/>
        <v>1.8540162512624348E-2</v>
      </c>
      <c r="N60">
        <f t="shared" ca="1" si="9"/>
        <v>0.76260679833696476</v>
      </c>
      <c r="O60">
        <f t="shared" ca="1" si="9"/>
        <v>0.44160606100903826</v>
      </c>
      <c r="P60">
        <f t="shared" ca="1" si="9"/>
        <v>0.11368658825927334</v>
      </c>
      <c r="Q60">
        <f t="shared" ca="1" si="9"/>
        <v>1.010915119625776</v>
      </c>
      <c r="R60">
        <f t="shared" ca="1" si="9"/>
        <v>0.50736592165351169</v>
      </c>
      <c r="S60">
        <f t="shared" ca="1" si="9"/>
        <v>0.29626073903228922</v>
      </c>
      <c r="T60">
        <f t="shared" ca="1" si="9"/>
        <v>0.33609832029217612</v>
      </c>
      <c r="U60">
        <f t="shared" ca="1" si="7"/>
        <v>0.27271499266914662</v>
      </c>
      <c r="V60">
        <f t="shared" ca="1" si="7"/>
        <v>9.9605648283545623E-2</v>
      </c>
      <c r="W60">
        <f t="shared" ca="1" si="7"/>
        <v>0.23629031002522946</v>
      </c>
      <c r="X60">
        <f t="shared" ca="1" si="7"/>
        <v>0.21412708517301013</v>
      </c>
      <c r="Y60">
        <f t="shared" ca="1" si="7"/>
        <v>0.63207021192467805</v>
      </c>
      <c r="Z60">
        <f t="shared" ca="1" si="7"/>
        <v>0.10316645637119075</v>
      </c>
      <c r="AA60">
        <f t="shared" ca="1" si="7"/>
        <v>0.15230646826078484</v>
      </c>
      <c r="AB60">
        <f t="shared" ca="1" si="7"/>
        <v>0.21568149116791846</v>
      </c>
      <c r="AC60">
        <f t="shared" ca="1" si="7"/>
        <v>0.14556510858391927</v>
      </c>
      <c r="AD60">
        <f t="shared" ca="1" si="7"/>
        <v>0.10679728633261402</v>
      </c>
      <c r="AE60">
        <f t="shared" ca="1" si="3"/>
        <v>2.4955533983644432E-2</v>
      </c>
      <c r="AF60">
        <f t="shared" ca="1" si="8"/>
        <v>9.8830221396728535E-2</v>
      </c>
      <c r="AG60">
        <f t="shared" ca="1" si="8"/>
        <v>6.3456543628653286E-2</v>
      </c>
      <c r="AH60">
        <f t="shared" ca="1" si="8"/>
        <v>0.64013943253552763</v>
      </c>
      <c r="AI60">
        <f t="shared" ca="1" si="8"/>
        <v>0.12121571446852393</v>
      </c>
      <c r="AJ60">
        <f t="shared" ca="1" si="8"/>
        <v>0.29261707218179928</v>
      </c>
      <c r="AK60">
        <f t="shared" ca="1" si="8"/>
        <v>0.22883823112345469</v>
      </c>
      <c r="AL60">
        <f t="shared" ca="1" si="8"/>
        <v>1.7805980472402217E-2</v>
      </c>
      <c r="AM60">
        <f t="shared" ca="1" si="8"/>
        <v>0.20822790948437322</v>
      </c>
      <c r="AN60">
        <f t="shared" ca="1" si="8"/>
        <v>0.19960083305885931</v>
      </c>
      <c r="AO60">
        <f t="shared" ca="1" si="8"/>
        <v>0.14404834021971533</v>
      </c>
      <c r="AP60">
        <f t="shared" ca="1" si="8"/>
        <v>0.3275777750529128</v>
      </c>
      <c r="AQ60">
        <f t="shared" ca="1" si="8"/>
        <v>0.52866581660122058</v>
      </c>
      <c r="AR60">
        <f t="shared" ca="1" si="8"/>
        <v>0.28768525193575872</v>
      </c>
      <c r="AS60">
        <f t="shared" ca="1" si="8"/>
        <v>0.12652324735001802</v>
      </c>
      <c r="AT60">
        <f t="shared" ca="1" si="8"/>
        <v>1.481482120386209</v>
      </c>
      <c r="AU60">
        <f t="shared" ref="AU60:BB75" ca="1" si="10" xml:space="preserve"> -LN(RAND())/$C$4</f>
        <v>0.3894132728785405</v>
      </c>
      <c r="AV60">
        <f t="shared" ca="1" si="10"/>
        <v>6.6496140503653892E-2</v>
      </c>
      <c r="AW60">
        <f t="shared" ca="1" si="10"/>
        <v>0.20560588926016299</v>
      </c>
      <c r="AX60">
        <f t="shared" ca="1" si="10"/>
        <v>0.39768882803005717</v>
      </c>
      <c r="AY60">
        <f t="shared" ca="1" si="10"/>
        <v>0.38930715041917646</v>
      </c>
      <c r="AZ60">
        <f t="shared" ca="1" si="10"/>
        <v>0.61154196038668929</v>
      </c>
      <c r="BA60">
        <f t="shared" ca="1" si="10"/>
        <v>9.0196234788836191E-2</v>
      </c>
      <c r="BB60">
        <f t="shared" ca="1" si="10"/>
        <v>0.18678215455050903</v>
      </c>
    </row>
    <row r="61" spans="2:54" x14ac:dyDescent="0.25">
      <c r="B61">
        <f ca="1">(RANK(C61, $C$24:$C$123, 1) - 0.03) / (100 + 0.4)</f>
        <v>0.19890438247011949</v>
      </c>
      <c r="C61">
        <f t="shared" ca="1" si="1"/>
        <v>2.6773713028434383</v>
      </c>
      <c r="D61">
        <v>38</v>
      </c>
      <c r="E61">
        <f t="shared" ca="1" si="9"/>
        <v>0.150628194401036</v>
      </c>
      <c r="F61">
        <f t="shared" ca="1" si="9"/>
        <v>2.4678553181924391E-3</v>
      </c>
      <c r="G61">
        <f t="shared" ca="1" si="9"/>
        <v>0.12435037386973724</v>
      </c>
      <c r="H61">
        <f t="shared" ca="1" si="9"/>
        <v>1.1401116524223183</v>
      </c>
      <c r="I61">
        <f t="shared" ca="1" si="9"/>
        <v>0.12537690766406798</v>
      </c>
      <c r="J61">
        <f t="shared" ca="1" si="9"/>
        <v>0.38137260694361852</v>
      </c>
      <c r="K61">
        <f t="shared" ca="1" si="9"/>
        <v>0.54744811174850361</v>
      </c>
      <c r="L61">
        <f t="shared" ca="1" si="9"/>
        <v>0.28536967062081692</v>
      </c>
      <c r="M61">
        <f t="shared" ca="1" si="9"/>
        <v>0.57397353168875942</v>
      </c>
      <c r="N61">
        <f t="shared" ca="1" si="9"/>
        <v>0.25783122870793684</v>
      </c>
      <c r="O61">
        <f t="shared" ca="1" si="9"/>
        <v>0.24885026438346838</v>
      </c>
      <c r="P61">
        <f t="shared" ca="1" si="9"/>
        <v>0.63375872254996668</v>
      </c>
      <c r="Q61">
        <f t="shared" ca="1" si="9"/>
        <v>0.23202818683981852</v>
      </c>
      <c r="R61">
        <f t="shared" ca="1" si="9"/>
        <v>0.19476017838726026</v>
      </c>
      <c r="S61">
        <f t="shared" ca="1" si="9"/>
        <v>0.16649717581897447</v>
      </c>
      <c r="T61">
        <f t="shared" ref="T61:AI76" ca="1" si="11" xml:space="preserve"> -LN(RAND())/$C$4</f>
        <v>0.22144100270977859</v>
      </c>
      <c r="U61">
        <f t="shared" ca="1" si="11"/>
        <v>0.1852496221594471</v>
      </c>
      <c r="V61">
        <f t="shared" ca="1" si="11"/>
        <v>0.36108456800377003</v>
      </c>
      <c r="W61">
        <f t="shared" ca="1" si="11"/>
        <v>0.87422982093447299</v>
      </c>
      <c r="X61">
        <f t="shared" ca="1" si="11"/>
        <v>0.19991213965012114</v>
      </c>
      <c r="Y61">
        <f t="shared" ca="1" si="11"/>
        <v>0.20449133834601529</v>
      </c>
      <c r="Z61">
        <f t="shared" ca="1" si="11"/>
        <v>0.22959585370200641</v>
      </c>
      <c r="AA61">
        <f t="shared" ca="1" si="11"/>
        <v>0.37631885932427478</v>
      </c>
      <c r="AB61">
        <f t="shared" ca="1" si="11"/>
        <v>1.2230627721617784</v>
      </c>
      <c r="AC61">
        <f t="shared" ca="1" si="11"/>
        <v>0.48207460430511356</v>
      </c>
      <c r="AD61">
        <f t="shared" ca="1" si="11"/>
        <v>1.043229504143887</v>
      </c>
      <c r="AE61">
        <f t="shared" ca="1" si="11"/>
        <v>0.13999781446227483</v>
      </c>
      <c r="AF61">
        <f t="shared" ca="1" si="11"/>
        <v>0.83937344928783642</v>
      </c>
      <c r="AG61">
        <f t="shared" ca="1" si="11"/>
        <v>0.26460268159923139</v>
      </c>
      <c r="AH61">
        <f t="shared" ca="1" si="11"/>
        <v>0.45644336110640021</v>
      </c>
      <c r="AI61">
        <f t="shared" ca="1" si="11"/>
        <v>0.76111380422104846</v>
      </c>
      <c r="AJ61">
        <f t="shared" ref="AJ61:AY76" ca="1" si="12" xml:space="preserve"> -LN(RAND())/$C$4</f>
        <v>0.36538666754095672</v>
      </c>
      <c r="AK61">
        <f t="shared" ca="1" si="12"/>
        <v>7.0102508475689773E-2</v>
      </c>
      <c r="AL61">
        <f t="shared" ca="1" si="12"/>
        <v>0.18532713030992112</v>
      </c>
      <c r="AM61">
        <f t="shared" ca="1" si="12"/>
        <v>0.34203548387886906</v>
      </c>
      <c r="AN61">
        <f t="shared" ca="1" si="12"/>
        <v>1.6284049484888843E-2</v>
      </c>
      <c r="AO61">
        <f t="shared" ca="1" si="12"/>
        <v>0.5959947758093348</v>
      </c>
      <c r="AP61">
        <f t="shared" ca="1" si="12"/>
        <v>6.411559108440712E-2</v>
      </c>
      <c r="AQ61">
        <f t="shared" ca="1" si="12"/>
        <v>9.96500945763511E-2</v>
      </c>
      <c r="AR61">
        <f t="shared" ca="1" si="12"/>
        <v>8.7327344133073512E-2</v>
      </c>
      <c r="AS61">
        <f t="shared" ca="1" si="12"/>
        <v>0.11276541743878839</v>
      </c>
      <c r="AT61">
        <f t="shared" ca="1" si="12"/>
        <v>0.34151974768184784</v>
      </c>
      <c r="AU61">
        <f t="shared" ca="1" si="12"/>
        <v>1.6825225230997151E-2</v>
      </c>
      <c r="AV61">
        <f t="shared" ca="1" si="12"/>
        <v>6.7942787981599098E-2</v>
      </c>
      <c r="AW61">
        <f t="shared" ca="1" si="12"/>
        <v>0.74549300431339194</v>
      </c>
      <c r="AX61">
        <f t="shared" ca="1" si="12"/>
        <v>3.8258062629419179E-2</v>
      </c>
      <c r="AY61">
        <f t="shared" ca="1" si="12"/>
        <v>0.55122527642777286</v>
      </c>
      <c r="AZ61">
        <f t="shared" ca="1" si="10"/>
        <v>0.332840297540825</v>
      </c>
      <c r="BA61">
        <f t="shared" ca="1" si="10"/>
        <v>0.11393695068879443</v>
      </c>
      <c r="BB61">
        <f t="shared" ca="1" si="10"/>
        <v>1.6009576857483303</v>
      </c>
    </row>
    <row r="62" spans="2:54" x14ac:dyDescent="0.25">
      <c r="B62">
        <f ca="1">(RANK(C62, $C$24:$C$123, 1) - 0.03) / (100 + 0.4)</f>
        <v>0.76663346613545813</v>
      </c>
      <c r="C62">
        <f t="shared" ca="1" si="1"/>
        <v>3.3728108832168107</v>
      </c>
      <c r="D62">
        <v>39</v>
      </c>
      <c r="E62">
        <f t="shared" ref="E62:T77" ca="1" si="13" xml:space="preserve"> -LN(RAND())/$C$4</f>
        <v>0.24271546172074934</v>
      </c>
      <c r="F62">
        <f t="shared" ca="1" si="13"/>
        <v>0.15823819760388219</v>
      </c>
      <c r="G62">
        <f t="shared" ca="1" si="13"/>
        <v>0.11605352460596974</v>
      </c>
      <c r="H62">
        <f t="shared" ca="1" si="13"/>
        <v>0.38334676990823158</v>
      </c>
      <c r="I62">
        <f t="shared" ca="1" si="13"/>
        <v>3.2290028438104433E-3</v>
      </c>
      <c r="J62">
        <f t="shared" ca="1" si="13"/>
        <v>0.63922486110562338</v>
      </c>
      <c r="K62">
        <f t="shared" ca="1" si="13"/>
        <v>0.30945417609247172</v>
      </c>
      <c r="L62">
        <f t="shared" ca="1" si="13"/>
        <v>0.79083044863514829</v>
      </c>
      <c r="M62">
        <f t="shared" ca="1" si="13"/>
        <v>0.16383738077689142</v>
      </c>
      <c r="N62">
        <f t="shared" ca="1" si="13"/>
        <v>0.84858147197904976</v>
      </c>
      <c r="O62">
        <f t="shared" ca="1" si="13"/>
        <v>2.1923509345055308E-2</v>
      </c>
      <c r="P62">
        <f t="shared" ca="1" si="13"/>
        <v>0.27031956987312517</v>
      </c>
      <c r="Q62">
        <f t="shared" ca="1" si="13"/>
        <v>0.14071093971665788</v>
      </c>
      <c r="R62">
        <f t="shared" ca="1" si="13"/>
        <v>0.41424735964127724</v>
      </c>
      <c r="S62">
        <f t="shared" ca="1" si="13"/>
        <v>1.5093047035116658E-2</v>
      </c>
      <c r="T62">
        <f t="shared" ca="1" si="13"/>
        <v>8.3016244683267321E-3</v>
      </c>
      <c r="U62">
        <f t="shared" ca="1" si="11"/>
        <v>7.213441646807757E-2</v>
      </c>
      <c r="V62">
        <f t="shared" ca="1" si="11"/>
        <v>0.30482954878184776</v>
      </c>
      <c r="W62">
        <f t="shared" ca="1" si="11"/>
        <v>0.6278787556610993</v>
      </c>
      <c r="X62">
        <f t="shared" ca="1" si="11"/>
        <v>0.54789899930268493</v>
      </c>
      <c r="Y62">
        <f t="shared" ca="1" si="11"/>
        <v>0.13076024879585194</v>
      </c>
      <c r="Z62">
        <f t="shared" ca="1" si="11"/>
        <v>0.16342582629058997</v>
      </c>
      <c r="AA62">
        <f t="shared" ca="1" si="11"/>
        <v>5.6711831402492978E-4</v>
      </c>
      <c r="AB62">
        <f t="shared" ca="1" si="11"/>
        <v>3.4613469864727749E-2</v>
      </c>
      <c r="AC62">
        <f t="shared" ca="1" si="11"/>
        <v>0.96256414945770763</v>
      </c>
      <c r="AD62">
        <f t="shared" ca="1" si="11"/>
        <v>0.40982301578618024</v>
      </c>
      <c r="AE62">
        <f t="shared" ca="1" si="11"/>
        <v>0.10935496215665318</v>
      </c>
      <c r="AF62">
        <f t="shared" ca="1" si="11"/>
        <v>0.41607578477267682</v>
      </c>
      <c r="AG62">
        <f t="shared" ca="1" si="11"/>
        <v>0.21719419890670807</v>
      </c>
      <c r="AH62">
        <f t="shared" ca="1" si="11"/>
        <v>0.49372754530687185</v>
      </c>
      <c r="AI62">
        <f t="shared" ca="1" si="11"/>
        <v>0.54370339105607524</v>
      </c>
      <c r="AJ62">
        <f t="shared" ca="1" si="12"/>
        <v>0.31562239513744839</v>
      </c>
      <c r="AK62">
        <f t="shared" ca="1" si="12"/>
        <v>5.7475374662634519E-2</v>
      </c>
      <c r="AL62">
        <f t="shared" ca="1" si="12"/>
        <v>9.829549204752519E-2</v>
      </c>
      <c r="AM62">
        <f t="shared" ca="1" si="12"/>
        <v>0.24506867241048877</v>
      </c>
      <c r="AN62">
        <f t="shared" ca="1" si="12"/>
        <v>0.3614756018015588</v>
      </c>
      <c r="AO62">
        <f t="shared" ca="1" si="12"/>
        <v>0.34832933212469297</v>
      </c>
      <c r="AP62">
        <f t="shared" ca="1" si="12"/>
        <v>0.36531892069277022</v>
      </c>
      <c r="AQ62">
        <f t="shared" ca="1" si="12"/>
        <v>0.62906983700336794</v>
      </c>
      <c r="AR62">
        <f t="shared" ca="1" si="12"/>
        <v>0.17325085271326693</v>
      </c>
      <c r="AS62">
        <f t="shared" ca="1" si="12"/>
        <v>0.25910643274264761</v>
      </c>
      <c r="AT62">
        <f t="shared" ca="1" si="12"/>
        <v>0.87540879811708183</v>
      </c>
      <c r="AU62">
        <f t="shared" ca="1" si="12"/>
        <v>0.1033247221560909</v>
      </c>
      <c r="AV62">
        <f t="shared" ca="1" si="12"/>
        <v>0.34802211336015643</v>
      </c>
      <c r="AW62">
        <f t="shared" ca="1" si="12"/>
        <v>8.8106929382124142E-3</v>
      </c>
      <c r="AX62">
        <f t="shared" ca="1" si="12"/>
        <v>3.8332337869423742E-2</v>
      </c>
      <c r="AY62">
        <f t="shared" ca="1" si="12"/>
        <v>0.24743228084255775</v>
      </c>
      <c r="AZ62">
        <f t="shared" ca="1" si="10"/>
        <v>0.31112481208711934</v>
      </c>
      <c r="BA62">
        <f t="shared" ca="1" si="10"/>
        <v>0.28080793198614762</v>
      </c>
      <c r="BB62">
        <f t="shared" ca="1" si="10"/>
        <v>0.19749496651991452</v>
      </c>
    </row>
    <row r="63" spans="2:54" x14ac:dyDescent="0.25">
      <c r="B63">
        <f ca="1">(RANK(C63, $C$24:$C$123, 1) - 0.03) / (100 + 0.4)</f>
        <v>3.9541832669322707E-2</v>
      </c>
      <c r="C63">
        <f t="shared" ca="1" si="1"/>
        <v>2.4567604595441557</v>
      </c>
      <c r="D63">
        <v>40</v>
      </c>
      <c r="E63">
        <f t="shared" ca="1" si="13"/>
        <v>0.85083883837786634</v>
      </c>
      <c r="F63">
        <f t="shared" ca="1" si="13"/>
        <v>5.8207373859676302E-2</v>
      </c>
      <c r="G63">
        <f t="shared" ca="1" si="13"/>
        <v>3.8859536131744157E-2</v>
      </c>
      <c r="H63">
        <f t="shared" ca="1" si="13"/>
        <v>2.0258355108493765E-2</v>
      </c>
      <c r="I63">
        <f t="shared" ca="1" si="13"/>
        <v>0.57105162766144602</v>
      </c>
      <c r="J63">
        <f t="shared" ca="1" si="13"/>
        <v>1.1465573255482345E-2</v>
      </c>
      <c r="K63">
        <f t="shared" ca="1" si="13"/>
        <v>0.39617391276839919</v>
      </c>
      <c r="L63">
        <f t="shared" ca="1" si="13"/>
        <v>0.31600553699584305</v>
      </c>
      <c r="M63">
        <f t="shared" ca="1" si="13"/>
        <v>3.5918515434123499E-3</v>
      </c>
      <c r="N63">
        <f t="shared" ca="1" si="13"/>
        <v>0.21841669265345823</v>
      </c>
      <c r="O63">
        <f t="shared" ca="1" si="13"/>
        <v>0.2411469768260284</v>
      </c>
      <c r="P63">
        <f t="shared" ca="1" si="13"/>
        <v>1.4587791772690083E-2</v>
      </c>
      <c r="Q63">
        <f t="shared" ca="1" si="13"/>
        <v>0.624357530773331</v>
      </c>
      <c r="R63">
        <f t="shared" ca="1" si="13"/>
        <v>1.0579991756878153</v>
      </c>
      <c r="S63">
        <f t="shared" ca="1" si="13"/>
        <v>3.2288823620485517E-4</v>
      </c>
      <c r="T63">
        <f t="shared" ca="1" si="13"/>
        <v>8.5748089485460574E-2</v>
      </c>
      <c r="U63">
        <f t="shared" ca="1" si="11"/>
        <v>5.3759924591439474E-2</v>
      </c>
      <c r="V63">
        <f t="shared" ca="1" si="11"/>
        <v>0.83878826577883192</v>
      </c>
      <c r="W63">
        <f t="shared" ca="1" si="11"/>
        <v>0.45147244897597955</v>
      </c>
      <c r="X63">
        <f t="shared" ca="1" si="11"/>
        <v>0.49258148060838475</v>
      </c>
      <c r="Y63">
        <f t="shared" ca="1" si="11"/>
        <v>1.1377440904876071</v>
      </c>
      <c r="Z63">
        <f t="shared" ca="1" si="11"/>
        <v>0.24905458903257402</v>
      </c>
      <c r="AA63">
        <f t="shared" ca="1" si="11"/>
        <v>4.4326664884292034E-3</v>
      </c>
      <c r="AB63">
        <f t="shared" ca="1" si="11"/>
        <v>0.25854250917003757</v>
      </c>
      <c r="AC63">
        <f t="shared" ca="1" si="11"/>
        <v>0.52308725093545949</v>
      </c>
      <c r="AD63">
        <f t="shared" ca="1" si="11"/>
        <v>0.5454411633104449</v>
      </c>
      <c r="AE63">
        <f t="shared" ca="1" si="11"/>
        <v>0.13975949219486722</v>
      </c>
      <c r="AF63">
        <f t="shared" ca="1" si="11"/>
        <v>0.10903006073033451</v>
      </c>
      <c r="AG63">
        <f t="shared" ca="1" si="11"/>
        <v>2.6842324902257627E-2</v>
      </c>
      <c r="AH63">
        <f t="shared" ca="1" si="11"/>
        <v>0.57556341684264878</v>
      </c>
      <c r="AI63">
        <f t="shared" ca="1" si="11"/>
        <v>0.20089414241774087</v>
      </c>
      <c r="AJ63">
        <f t="shared" ca="1" si="12"/>
        <v>1.1559071865631465</v>
      </c>
      <c r="AK63">
        <f t="shared" ca="1" si="12"/>
        <v>1.4650259669104535</v>
      </c>
      <c r="AL63">
        <f t="shared" ca="1" si="12"/>
        <v>2.0541457449670695</v>
      </c>
      <c r="AM63">
        <f t="shared" ca="1" si="12"/>
        <v>0.21169271487480937</v>
      </c>
      <c r="AN63">
        <f t="shared" ca="1" si="12"/>
        <v>5.0287022300862579E-2</v>
      </c>
      <c r="AO63">
        <f t="shared" ca="1" si="12"/>
        <v>0.22370707739903248</v>
      </c>
      <c r="AP63">
        <f t="shared" ca="1" si="12"/>
        <v>0.35646617445040235</v>
      </c>
      <c r="AQ63">
        <f t="shared" ca="1" si="12"/>
        <v>0.23496331622576849</v>
      </c>
      <c r="AR63">
        <f t="shared" ca="1" si="12"/>
        <v>0.16629586074525621</v>
      </c>
      <c r="AS63">
        <f t="shared" ca="1" si="12"/>
        <v>1.0970212778395947</v>
      </c>
      <c r="AT63">
        <f t="shared" ca="1" si="12"/>
        <v>0.21659156788708256</v>
      </c>
      <c r="AU63">
        <f t="shared" ca="1" si="12"/>
        <v>1.7650333681813377E-2</v>
      </c>
      <c r="AV63">
        <f t="shared" ca="1" si="12"/>
        <v>0.16156162384459008</v>
      </c>
      <c r="AW63">
        <f t="shared" ca="1" si="12"/>
        <v>0.18549108063553432</v>
      </c>
      <c r="AX63">
        <f t="shared" ca="1" si="12"/>
        <v>0.21198644733108118</v>
      </c>
      <c r="AY63">
        <f t="shared" ca="1" si="12"/>
        <v>0.35525169517291005</v>
      </c>
      <c r="AZ63">
        <f t="shared" ca="1" si="10"/>
        <v>0.38144450273020231</v>
      </c>
      <c r="BA63">
        <f t="shared" ca="1" si="10"/>
        <v>0.35414765091435091</v>
      </c>
      <c r="BB63">
        <f t="shared" ca="1" si="10"/>
        <v>1.3363417072021961</v>
      </c>
    </row>
    <row r="64" spans="2:54" x14ac:dyDescent="0.25">
      <c r="B64">
        <f ca="1">(RANK(C64, $C$24:$C$123, 1) - 0.03) / (100 + 0.4)</f>
        <v>0.10926294820717132</v>
      </c>
      <c r="C64">
        <f t="shared" ca="1" si="1"/>
        <v>2.556999719688275</v>
      </c>
      <c r="D64">
        <v>41</v>
      </c>
      <c r="E64">
        <f t="shared" ca="1" si="13"/>
        <v>5.6641115781615591E-2</v>
      </c>
      <c r="F64">
        <f t="shared" ca="1" si="13"/>
        <v>1.1538911036466946</v>
      </c>
      <c r="G64">
        <f t="shared" ca="1" si="13"/>
        <v>0.28979553983603867</v>
      </c>
      <c r="H64">
        <f t="shared" ca="1" si="13"/>
        <v>0.18951186845812515</v>
      </c>
      <c r="I64">
        <f t="shared" ca="1" si="13"/>
        <v>0.71949870982255648</v>
      </c>
      <c r="J64">
        <f t="shared" ca="1" si="13"/>
        <v>5.5720910954692726E-2</v>
      </c>
      <c r="K64">
        <f t="shared" ca="1" si="13"/>
        <v>0.56669838436537512</v>
      </c>
      <c r="L64">
        <f t="shared" ca="1" si="13"/>
        <v>0.22713952742757149</v>
      </c>
      <c r="M64">
        <f t="shared" ca="1" si="13"/>
        <v>0.22709695440664721</v>
      </c>
      <c r="N64">
        <f t="shared" ca="1" si="13"/>
        <v>0.44541576936303695</v>
      </c>
      <c r="O64">
        <f t="shared" ca="1" si="13"/>
        <v>0.22190664059461476</v>
      </c>
      <c r="P64">
        <f t="shared" ca="1" si="13"/>
        <v>2.5168689907832078E-2</v>
      </c>
      <c r="Q64">
        <f t="shared" ca="1" si="13"/>
        <v>3.1267763110635775E-2</v>
      </c>
      <c r="R64">
        <f t="shared" ca="1" si="13"/>
        <v>0.41273395424745679</v>
      </c>
      <c r="S64">
        <f t="shared" ca="1" si="13"/>
        <v>0.22854729810488617</v>
      </c>
      <c r="T64">
        <f t="shared" ca="1" si="13"/>
        <v>7.4280424515102847E-2</v>
      </c>
      <c r="U64">
        <f t="shared" ca="1" si="11"/>
        <v>0.92997997906296026</v>
      </c>
      <c r="V64">
        <f t="shared" ca="1" si="11"/>
        <v>0.23025903015199153</v>
      </c>
      <c r="W64">
        <f t="shared" ca="1" si="11"/>
        <v>0.66700534764722608</v>
      </c>
      <c r="X64">
        <f t="shared" ca="1" si="11"/>
        <v>0.11343159276839528</v>
      </c>
      <c r="Y64">
        <f t="shared" ca="1" si="11"/>
        <v>0.15369613816208619</v>
      </c>
      <c r="Z64">
        <f t="shared" ca="1" si="11"/>
        <v>0.41644102666067817</v>
      </c>
      <c r="AA64">
        <f t="shared" ca="1" si="11"/>
        <v>0.42391573421555306</v>
      </c>
      <c r="AB64">
        <f t="shared" ca="1" si="11"/>
        <v>0.1142884729516867</v>
      </c>
      <c r="AC64">
        <f t="shared" ca="1" si="11"/>
        <v>0.48810794012829817</v>
      </c>
      <c r="AD64">
        <f t="shared" ca="1" si="11"/>
        <v>8.552985759799088E-2</v>
      </c>
      <c r="AE64">
        <f t="shared" ca="1" si="11"/>
        <v>8.6992542152988919E-2</v>
      </c>
      <c r="AF64">
        <f t="shared" ca="1" si="11"/>
        <v>1.2756578619183809</v>
      </c>
      <c r="AG64">
        <f t="shared" ca="1" si="11"/>
        <v>0.42295052874248068</v>
      </c>
      <c r="AH64">
        <f t="shared" ca="1" si="11"/>
        <v>0.42957111078370908</v>
      </c>
      <c r="AI64">
        <f t="shared" ca="1" si="11"/>
        <v>0.23477448500079137</v>
      </c>
      <c r="AJ64">
        <f t="shared" ca="1" si="12"/>
        <v>2.1103542955917706E-2</v>
      </c>
      <c r="AK64">
        <f t="shared" ca="1" si="12"/>
        <v>0.21502825111735788</v>
      </c>
      <c r="AL64">
        <f t="shared" ca="1" si="12"/>
        <v>0.306159443739694</v>
      </c>
      <c r="AM64">
        <f t="shared" ca="1" si="12"/>
        <v>0.92199730855403661</v>
      </c>
      <c r="AN64">
        <f t="shared" ca="1" si="12"/>
        <v>5.8258531695476269E-2</v>
      </c>
      <c r="AO64">
        <f t="shared" ca="1" si="12"/>
        <v>8.5737850087285392E-2</v>
      </c>
      <c r="AP64">
        <f t="shared" ca="1" si="12"/>
        <v>0.40543741008526729</v>
      </c>
      <c r="AQ64">
        <f t="shared" ca="1" si="12"/>
        <v>0.21848456407549019</v>
      </c>
      <c r="AR64">
        <f t="shared" ca="1" si="12"/>
        <v>0.73136697086975777</v>
      </c>
      <c r="AS64">
        <f t="shared" ca="1" si="12"/>
        <v>1.0618568605361132</v>
      </c>
      <c r="AT64">
        <f t="shared" ca="1" si="12"/>
        <v>2.9661851843606705E-2</v>
      </c>
      <c r="AU64">
        <f t="shared" ca="1" si="12"/>
        <v>0.51069306878646603</v>
      </c>
      <c r="AV64">
        <f t="shared" ca="1" si="12"/>
        <v>0.48891116782562077</v>
      </c>
      <c r="AW64">
        <f t="shared" ca="1" si="12"/>
        <v>1.193098173753943</v>
      </c>
      <c r="AX64">
        <f t="shared" ca="1" si="12"/>
        <v>0.27867298047152428</v>
      </c>
      <c r="AY64">
        <f t="shared" ca="1" si="12"/>
        <v>1.1085088229450273</v>
      </c>
      <c r="AZ64">
        <f t="shared" ca="1" si="10"/>
        <v>0.19623698149831351</v>
      </c>
      <c r="BA64">
        <f t="shared" ca="1" si="10"/>
        <v>0.52251363830569131</v>
      </c>
      <c r="BB64">
        <f t="shared" ca="1" si="10"/>
        <v>0.2025234591483899</v>
      </c>
    </row>
    <row r="65" spans="2:54" x14ac:dyDescent="0.25">
      <c r="B65">
        <f ca="1">(RANK(C65, $C$24:$C$123, 1) - 0.03) / (100 + 0.4)</f>
        <v>0.70687250996015927</v>
      </c>
      <c r="C65">
        <f t="shared" ca="1" si="1"/>
        <v>3.307709197164677</v>
      </c>
      <c r="D65">
        <v>42</v>
      </c>
      <c r="E65">
        <f t="shared" ca="1" si="13"/>
        <v>0.18308283160578145</v>
      </c>
      <c r="F65">
        <f t="shared" ca="1" si="13"/>
        <v>6.1440458733957287E-2</v>
      </c>
      <c r="G65">
        <f t="shared" ca="1" si="13"/>
        <v>0.35217387590742072</v>
      </c>
      <c r="H65">
        <f t="shared" ca="1" si="13"/>
        <v>8.9480825525510635E-2</v>
      </c>
      <c r="I65">
        <f t="shared" ca="1" si="13"/>
        <v>0.18316098819269097</v>
      </c>
      <c r="J65">
        <f t="shared" ca="1" si="13"/>
        <v>0.22220638694554176</v>
      </c>
      <c r="K65">
        <f t="shared" ca="1" si="13"/>
        <v>0.30862610259335238</v>
      </c>
      <c r="L65">
        <f t="shared" ca="1" si="13"/>
        <v>0.35169203670345378</v>
      </c>
      <c r="M65">
        <f t="shared" ca="1" si="13"/>
        <v>0.16147799721156661</v>
      </c>
      <c r="N65">
        <f t="shared" ca="1" si="13"/>
        <v>0.43114929107433358</v>
      </c>
      <c r="O65">
        <f t="shared" ca="1" si="13"/>
        <v>1.6582386300595213E-2</v>
      </c>
      <c r="P65">
        <f t="shared" ca="1" si="13"/>
        <v>0.18222243812970448</v>
      </c>
      <c r="Q65">
        <f t="shared" ca="1" si="13"/>
        <v>4.3657364095336298E-2</v>
      </c>
      <c r="R65">
        <f t="shared" ca="1" si="13"/>
        <v>0.87933557065868362</v>
      </c>
      <c r="S65">
        <f t="shared" ca="1" si="13"/>
        <v>4.4519442443441005E-2</v>
      </c>
      <c r="T65">
        <f t="shared" ca="1" si="13"/>
        <v>0.86103883459597041</v>
      </c>
      <c r="U65">
        <f t="shared" ca="1" si="11"/>
        <v>0.18290832806528926</v>
      </c>
      <c r="V65">
        <f t="shared" ca="1" si="11"/>
        <v>7.4537459835755443E-3</v>
      </c>
      <c r="W65">
        <f t="shared" ca="1" si="11"/>
        <v>0.45414691813051494</v>
      </c>
      <c r="X65">
        <f t="shared" ca="1" si="11"/>
        <v>0.11293336463929976</v>
      </c>
      <c r="Y65">
        <f t="shared" ca="1" si="11"/>
        <v>0.25319139449051609</v>
      </c>
      <c r="Z65">
        <f t="shared" ca="1" si="11"/>
        <v>0.62816053081845757</v>
      </c>
      <c r="AA65">
        <f t="shared" ca="1" si="11"/>
        <v>0.20432659123680619</v>
      </c>
      <c r="AB65">
        <f t="shared" ca="1" si="11"/>
        <v>7.5968916263636513E-2</v>
      </c>
      <c r="AC65">
        <f t="shared" ca="1" si="11"/>
        <v>0.65443496148814306</v>
      </c>
      <c r="AD65">
        <f t="shared" ca="1" si="11"/>
        <v>6.4182246612353736E-2</v>
      </c>
      <c r="AE65">
        <f t="shared" ca="1" si="11"/>
        <v>0.53379049696268654</v>
      </c>
      <c r="AF65">
        <f t="shared" ca="1" si="11"/>
        <v>0.33730305333037774</v>
      </c>
      <c r="AG65">
        <f t="shared" ca="1" si="11"/>
        <v>0.39810977920152707</v>
      </c>
      <c r="AH65">
        <f t="shared" ca="1" si="11"/>
        <v>3.0467400826057506E-2</v>
      </c>
      <c r="AI65">
        <f t="shared" ca="1" si="11"/>
        <v>1.2002152131903003</v>
      </c>
      <c r="AJ65">
        <f t="shared" ca="1" si="12"/>
        <v>4.3411295532941367E-2</v>
      </c>
      <c r="AK65">
        <f t="shared" ca="1" si="12"/>
        <v>0.46875358057753935</v>
      </c>
      <c r="AL65">
        <f t="shared" ca="1" si="12"/>
        <v>0.18499599706742773</v>
      </c>
      <c r="AM65">
        <f t="shared" ca="1" si="12"/>
        <v>0.60015523414678484</v>
      </c>
      <c r="AN65">
        <f t="shared" ca="1" si="12"/>
        <v>1.6216642032598035E-2</v>
      </c>
      <c r="AO65">
        <f t="shared" ca="1" si="12"/>
        <v>0.28232210110190831</v>
      </c>
      <c r="AP65">
        <f t="shared" ca="1" si="12"/>
        <v>0.41513729026395185</v>
      </c>
      <c r="AQ65">
        <f t="shared" ca="1" si="12"/>
        <v>4.1135922246828195E-2</v>
      </c>
      <c r="AR65">
        <f t="shared" ca="1" si="12"/>
        <v>0.1619269765872012</v>
      </c>
      <c r="AS65">
        <f t="shared" ca="1" si="12"/>
        <v>0.41243945637460505</v>
      </c>
      <c r="AT65">
        <f t="shared" ca="1" si="12"/>
        <v>0.44565758591667559</v>
      </c>
      <c r="AU65">
        <f t="shared" ca="1" si="12"/>
        <v>2.2818882458899001E-2</v>
      </c>
      <c r="AV65">
        <f t="shared" ca="1" si="12"/>
        <v>0.62448849084414282</v>
      </c>
      <c r="AW65">
        <f t="shared" ca="1" si="12"/>
        <v>0.13848915122420347</v>
      </c>
      <c r="AX65">
        <f t="shared" ca="1" si="12"/>
        <v>8.4086628503882307E-2</v>
      </c>
      <c r="AY65">
        <f t="shared" ca="1" si="12"/>
        <v>6.0565153835090868E-2</v>
      </c>
      <c r="AZ65">
        <f t="shared" ca="1" si="10"/>
        <v>0.91589798979367176</v>
      </c>
      <c r="BA65">
        <f t="shared" ca="1" si="10"/>
        <v>0.24381163754827437</v>
      </c>
      <c r="BB65">
        <f t="shared" ca="1" si="10"/>
        <v>0.44445209661991236</v>
      </c>
    </row>
    <row r="66" spans="2:54" x14ac:dyDescent="0.25">
      <c r="B66">
        <f ca="1">(RANK(C66, $C$24:$C$123, 1) - 0.03) / (100 + 0.4)</f>
        <v>0.71683266932270906</v>
      </c>
      <c r="C66">
        <f t="shared" ca="1" si="1"/>
        <v>3.3175690243137237</v>
      </c>
      <c r="D66">
        <v>43</v>
      </c>
      <c r="E66">
        <f t="shared" ca="1" si="13"/>
        <v>6.9524508469055293E-2</v>
      </c>
      <c r="F66">
        <f t="shared" ca="1" si="13"/>
        <v>1.3157837821664077E-2</v>
      </c>
      <c r="G66">
        <f t="shared" ca="1" si="13"/>
        <v>0.21320402151385021</v>
      </c>
      <c r="H66">
        <f t="shared" ca="1" si="13"/>
        <v>0.76027979779894583</v>
      </c>
      <c r="I66">
        <f t="shared" ca="1" si="13"/>
        <v>2.3045804618463773E-2</v>
      </c>
      <c r="J66">
        <f t="shared" ca="1" si="13"/>
        <v>0.28132047969797885</v>
      </c>
      <c r="K66">
        <f t="shared" ca="1" si="13"/>
        <v>9.1009235791935914E-2</v>
      </c>
      <c r="L66">
        <f t="shared" ca="1" si="13"/>
        <v>0.11735726991532848</v>
      </c>
      <c r="M66">
        <f t="shared" ca="1" si="13"/>
        <v>0.1005121853919998</v>
      </c>
      <c r="N66">
        <f t="shared" ca="1" si="13"/>
        <v>1.1386098348790532</v>
      </c>
      <c r="O66">
        <f t="shared" ca="1" si="13"/>
        <v>0.12642263256849615</v>
      </c>
      <c r="P66">
        <f t="shared" ca="1" si="13"/>
        <v>0.29424264790951815</v>
      </c>
      <c r="Q66">
        <f t="shared" ca="1" si="13"/>
        <v>6.1308027510015871E-2</v>
      </c>
      <c r="R66">
        <f t="shared" ca="1" si="13"/>
        <v>3.0929792873114634E-2</v>
      </c>
      <c r="S66">
        <f t="shared" ca="1" si="13"/>
        <v>0.1608445967973019</v>
      </c>
      <c r="T66">
        <f t="shared" ca="1" si="13"/>
        <v>0.11153737235008336</v>
      </c>
      <c r="U66">
        <f t="shared" ca="1" si="11"/>
        <v>1.1801297507185398</v>
      </c>
      <c r="V66">
        <f t="shared" ca="1" si="11"/>
        <v>0.70849772257096577</v>
      </c>
      <c r="W66">
        <f t="shared" ca="1" si="11"/>
        <v>0.34250556520458025</v>
      </c>
      <c r="X66">
        <f t="shared" ca="1" si="11"/>
        <v>7.494895966049446E-2</v>
      </c>
      <c r="Y66">
        <f t="shared" ca="1" si="11"/>
        <v>0.44716972619827094</v>
      </c>
      <c r="Z66">
        <f t="shared" ca="1" si="11"/>
        <v>0.24811215167574049</v>
      </c>
      <c r="AA66">
        <f t="shared" ca="1" si="11"/>
        <v>0.40793146447565759</v>
      </c>
      <c r="AB66">
        <f t="shared" ca="1" si="11"/>
        <v>0.15564048186861867</v>
      </c>
      <c r="AC66">
        <f t="shared" ca="1" si="11"/>
        <v>0.47241610338101236</v>
      </c>
      <c r="AD66">
        <f t="shared" ca="1" si="11"/>
        <v>0.49685928060111229</v>
      </c>
      <c r="AE66">
        <f t="shared" ca="1" si="11"/>
        <v>0.35112885413846256</v>
      </c>
      <c r="AF66">
        <f t="shared" ca="1" si="11"/>
        <v>2.4568452670222302E-2</v>
      </c>
      <c r="AG66">
        <f t="shared" ca="1" si="11"/>
        <v>1.1310930845378126E-3</v>
      </c>
      <c r="AH66">
        <f t="shared" ca="1" si="11"/>
        <v>0.20204195848779016</v>
      </c>
      <c r="AI66">
        <f t="shared" ca="1" si="11"/>
        <v>0.2524032001916946</v>
      </c>
      <c r="AJ66">
        <f t="shared" ca="1" si="12"/>
        <v>6.5766679579655221E-2</v>
      </c>
      <c r="AK66">
        <f t="shared" ca="1" si="12"/>
        <v>0.3331523281738738</v>
      </c>
      <c r="AL66">
        <f t="shared" ca="1" si="12"/>
        <v>0.14406334392551082</v>
      </c>
      <c r="AM66">
        <f t="shared" ca="1" si="12"/>
        <v>3.8088258530782994E-2</v>
      </c>
      <c r="AN66">
        <f t="shared" ca="1" si="12"/>
        <v>1.0921048435904588E-2</v>
      </c>
      <c r="AO66">
        <f t="shared" ca="1" si="12"/>
        <v>2.1072370635916911</v>
      </c>
      <c r="AP66">
        <f t="shared" ca="1" si="12"/>
        <v>0.4007982556675887</v>
      </c>
      <c r="AQ66">
        <f t="shared" ca="1" si="12"/>
        <v>0.58986901031332173</v>
      </c>
      <c r="AR66">
        <f t="shared" ca="1" si="12"/>
        <v>0.14674361732727981</v>
      </c>
      <c r="AS66">
        <f t="shared" ca="1" si="12"/>
        <v>5.2224333016335285E-2</v>
      </c>
      <c r="AT66">
        <f t="shared" ca="1" si="12"/>
        <v>0.2631275523458394</v>
      </c>
      <c r="AU66">
        <f t="shared" ca="1" si="12"/>
        <v>0.157243377822055</v>
      </c>
      <c r="AV66">
        <f t="shared" ca="1" si="12"/>
        <v>0.11022664572465989</v>
      </c>
      <c r="AW66">
        <f t="shared" ca="1" si="12"/>
        <v>0.40025116566217805</v>
      </c>
      <c r="AX66">
        <f t="shared" ca="1" si="12"/>
        <v>0.32411059611059895</v>
      </c>
      <c r="AY66">
        <f t="shared" ca="1" si="12"/>
        <v>2.4191699495539589E-2</v>
      </c>
      <c r="AZ66">
        <f t="shared" ca="1" si="10"/>
        <v>0.10737018505322872</v>
      </c>
      <c r="BA66">
        <f t="shared" ca="1" si="10"/>
        <v>0.55007459949284743</v>
      </c>
      <c r="BB66">
        <f t="shared" ca="1" si="10"/>
        <v>0.28702590681195406</v>
      </c>
    </row>
    <row r="67" spans="2:54" x14ac:dyDescent="0.25">
      <c r="B67">
        <f ca="1">(RANK(C67, $C$24:$C$123, 1) - 0.03) / (100 + 0.4)</f>
        <v>0.13914342629482071</v>
      </c>
      <c r="C67">
        <f t="shared" ca="1" si="1"/>
        <v>2.6265635352823966</v>
      </c>
      <c r="D67">
        <v>44</v>
      </c>
      <c r="E67">
        <f t="shared" ca="1" si="13"/>
        <v>6.4244830583717646E-2</v>
      </c>
      <c r="F67">
        <f t="shared" ca="1" si="13"/>
        <v>1.0242871415138353</v>
      </c>
      <c r="G67">
        <f t="shared" ca="1" si="13"/>
        <v>0.73664639528983111</v>
      </c>
      <c r="H67">
        <f t="shared" ca="1" si="13"/>
        <v>6.8625048070243763E-3</v>
      </c>
      <c r="I67">
        <f t="shared" ca="1" si="13"/>
        <v>1.4835075697377251E-2</v>
      </c>
      <c r="J67">
        <f t="shared" ca="1" si="13"/>
        <v>2.5471528371136237E-2</v>
      </c>
      <c r="K67">
        <f t="shared" ca="1" si="13"/>
        <v>5.6127043969569239E-2</v>
      </c>
      <c r="L67">
        <f t="shared" ca="1" si="13"/>
        <v>8.1719726140366947E-2</v>
      </c>
      <c r="M67">
        <f t="shared" ca="1" si="13"/>
        <v>9.5364504381481672E-3</v>
      </c>
      <c r="N67">
        <f t="shared" ca="1" si="13"/>
        <v>0.39265694112406657</v>
      </c>
      <c r="O67">
        <f t="shared" ca="1" si="13"/>
        <v>0.43839541144014044</v>
      </c>
      <c r="P67">
        <f t="shared" ca="1" si="13"/>
        <v>0.72112803628753319</v>
      </c>
      <c r="Q67">
        <f t="shared" ca="1" si="13"/>
        <v>6.5128914851188449E-2</v>
      </c>
      <c r="R67">
        <f t="shared" ca="1" si="13"/>
        <v>7.230458625987829E-2</v>
      </c>
      <c r="S67">
        <f t="shared" ca="1" si="13"/>
        <v>0.11228800065650185</v>
      </c>
      <c r="T67">
        <f t="shared" ca="1" si="13"/>
        <v>0.29175855745878082</v>
      </c>
      <c r="U67">
        <f t="shared" ca="1" si="11"/>
        <v>6.4911635315367103E-2</v>
      </c>
      <c r="V67">
        <f t="shared" ca="1" si="11"/>
        <v>0.59156098145601443</v>
      </c>
      <c r="W67">
        <f t="shared" ca="1" si="11"/>
        <v>0.36822037383680667</v>
      </c>
      <c r="X67">
        <f t="shared" ca="1" si="11"/>
        <v>2.7902805292251337E-2</v>
      </c>
      <c r="Y67">
        <f t="shared" ca="1" si="11"/>
        <v>0.3186586922393656</v>
      </c>
      <c r="Z67">
        <f t="shared" ca="1" si="11"/>
        <v>0.76148582092264006</v>
      </c>
      <c r="AA67">
        <f t="shared" ca="1" si="11"/>
        <v>4.194806616187257E-2</v>
      </c>
      <c r="AB67">
        <f t="shared" ca="1" si="11"/>
        <v>0.63875757987434112</v>
      </c>
      <c r="AC67">
        <f t="shared" ca="1" si="11"/>
        <v>2.0708679540730111E-2</v>
      </c>
      <c r="AD67">
        <f t="shared" ca="1" si="11"/>
        <v>0.19452326058752892</v>
      </c>
      <c r="AE67">
        <f t="shared" ca="1" si="11"/>
        <v>0.68060264138158544</v>
      </c>
      <c r="AF67">
        <f t="shared" ca="1" si="11"/>
        <v>0.26432412528950511</v>
      </c>
      <c r="AG67">
        <f t="shared" ca="1" si="11"/>
        <v>0.16777838837421119</v>
      </c>
      <c r="AH67">
        <f t="shared" ca="1" si="11"/>
        <v>5.2360731807858524E-2</v>
      </c>
      <c r="AI67">
        <f t="shared" ca="1" si="11"/>
        <v>0.22079926783119327</v>
      </c>
      <c r="AJ67">
        <f t="shared" ca="1" si="12"/>
        <v>0.14338563738527307</v>
      </c>
      <c r="AK67">
        <f t="shared" ca="1" si="12"/>
        <v>5.9725445159464256E-2</v>
      </c>
      <c r="AL67">
        <f t="shared" ca="1" si="12"/>
        <v>0.34382676476450696</v>
      </c>
      <c r="AM67">
        <f t="shared" ca="1" si="12"/>
        <v>0.32890339664064933</v>
      </c>
      <c r="AN67">
        <f t="shared" ca="1" si="12"/>
        <v>0.25777448162277344</v>
      </c>
      <c r="AO67">
        <f t="shared" ca="1" si="12"/>
        <v>0.33582441896960752</v>
      </c>
      <c r="AP67">
        <f t="shared" ca="1" si="12"/>
        <v>2.0041787879999173E-2</v>
      </c>
      <c r="AQ67">
        <f t="shared" ca="1" si="12"/>
        <v>0.27340233848784007</v>
      </c>
      <c r="AR67">
        <f t="shared" ca="1" si="12"/>
        <v>0.14240026619180937</v>
      </c>
      <c r="AS67">
        <f t="shared" ca="1" si="12"/>
        <v>0.58718455447061624</v>
      </c>
      <c r="AT67">
        <f t="shared" ca="1" si="12"/>
        <v>0.88540630054837122</v>
      </c>
      <c r="AU67">
        <f t="shared" ca="1" si="12"/>
        <v>1.8393132177621558</v>
      </c>
      <c r="AV67">
        <f t="shared" ca="1" si="12"/>
        <v>0.16794823715906901</v>
      </c>
      <c r="AW67">
        <f t="shared" ca="1" si="12"/>
        <v>0.28708792384852</v>
      </c>
      <c r="AX67">
        <f t="shared" ca="1" si="12"/>
        <v>1.4706909921739941</v>
      </c>
      <c r="AY67">
        <f t="shared" ca="1" si="12"/>
        <v>0.21746200911821653</v>
      </c>
      <c r="AZ67">
        <f t="shared" ca="1" si="10"/>
        <v>1.814781769869384</v>
      </c>
      <c r="BA67">
        <f t="shared" ca="1" si="10"/>
        <v>1.1046310490357945</v>
      </c>
      <c r="BB67">
        <f t="shared" ca="1" si="10"/>
        <v>0.22855563465135342</v>
      </c>
    </row>
    <row r="68" spans="2:54" x14ac:dyDescent="0.25">
      <c r="B68">
        <f ca="1">(RANK(C68, $C$24:$C$123, 1) - 0.03) / (100 + 0.4)</f>
        <v>0.73675298804780875</v>
      </c>
      <c r="C68">
        <f t="shared" ca="1" si="1"/>
        <v>3.3304204818877352</v>
      </c>
      <c r="D68">
        <v>45</v>
      </c>
      <c r="E68">
        <f t="shared" ca="1" si="13"/>
        <v>0.38366978528423945</v>
      </c>
      <c r="F68">
        <f t="shared" ca="1" si="13"/>
        <v>0.33436485843818375</v>
      </c>
      <c r="G68">
        <f t="shared" ca="1" si="13"/>
        <v>0.22751930490529201</v>
      </c>
      <c r="H68">
        <f t="shared" ca="1" si="13"/>
        <v>0.36665044403592395</v>
      </c>
      <c r="I68">
        <f t="shared" ca="1" si="13"/>
        <v>0.41713045392791459</v>
      </c>
      <c r="J68">
        <f t="shared" ca="1" si="13"/>
        <v>5.5067017085903787E-2</v>
      </c>
      <c r="K68">
        <f t="shared" ca="1" si="13"/>
        <v>0.10691629700135524</v>
      </c>
      <c r="L68">
        <f t="shared" ca="1" si="13"/>
        <v>1.5569787347892914</v>
      </c>
      <c r="M68">
        <f t="shared" ca="1" si="13"/>
        <v>0.36688250763981811</v>
      </c>
      <c r="N68">
        <f t="shared" ca="1" si="13"/>
        <v>0.26651088550315388</v>
      </c>
      <c r="O68">
        <f t="shared" ca="1" si="13"/>
        <v>0.26281195361411797</v>
      </c>
      <c r="P68">
        <f t="shared" ca="1" si="13"/>
        <v>0.16725732724296713</v>
      </c>
      <c r="Q68">
        <f t="shared" ca="1" si="13"/>
        <v>0.39242446622820598</v>
      </c>
      <c r="R68">
        <f t="shared" ca="1" si="13"/>
        <v>0.42958179261324542</v>
      </c>
      <c r="S68">
        <f t="shared" ca="1" si="13"/>
        <v>0.12512129632960728</v>
      </c>
      <c r="T68">
        <f t="shared" ca="1" si="13"/>
        <v>0.11240989408331002</v>
      </c>
      <c r="U68">
        <f t="shared" ca="1" si="11"/>
        <v>0.13956353949893252</v>
      </c>
      <c r="V68">
        <f t="shared" ca="1" si="11"/>
        <v>3.7222997300903206E-2</v>
      </c>
      <c r="W68">
        <f t="shared" ca="1" si="11"/>
        <v>0.61488162257090129</v>
      </c>
      <c r="X68">
        <f t="shared" ca="1" si="11"/>
        <v>1.3320024445758713E-2</v>
      </c>
      <c r="Y68">
        <f t="shared" ca="1" si="11"/>
        <v>1.7955195341766053E-2</v>
      </c>
      <c r="Z68">
        <f t="shared" ca="1" si="11"/>
        <v>0.7257367270303603</v>
      </c>
      <c r="AA68">
        <f t="shared" ca="1" si="11"/>
        <v>3.1179961383711239E-2</v>
      </c>
      <c r="AB68">
        <f t="shared" ca="1" si="11"/>
        <v>0.3487173705232916</v>
      </c>
      <c r="AC68">
        <f t="shared" ca="1" si="11"/>
        <v>0.20063227893942845</v>
      </c>
      <c r="AD68">
        <f t="shared" ca="1" si="11"/>
        <v>5.6772823674968616E-2</v>
      </c>
      <c r="AE68">
        <f t="shared" ca="1" si="11"/>
        <v>0.29162979911453318</v>
      </c>
      <c r="AF68">
        <f t="shared" ca="1" si="11"/>
        <v>0.27020832135198497</v>
      </c>
      <c r="AG68">
        <f t="shared" ca="1" si="11"/>
        <v>0.42591457461868559</v>
      </c>
      <c r="AH68">
        <f t="shared" ca="1" si="11"/>
        <v>0.16754380237985392</v>
      </c>
      <c r="AI68">
        <f t="shared" ca="1" si="11"/>
        <v>0.80635901299261104</v>
      </c>
      <c r="AJ68">
        <f t="shared" ca="1" si="12"/>
        <v>0.16910847210129398</v>
      </c>
      <c r="AK68">
        <f t="shared" ca="1" si="12"/>
        <v>0.28648189536971969</v>
      </c>
      <c r="AL68">
        <f t="shared" ca="1" si="12"/>
        <v>0.56746113270103571</v>
      </c>
      <c r="AM68">
        <f t="shared" ca="1" si="12"/>
        <v>9.6629097322820337E-2</v>
      </c>
      <c r="AN68">
        <f t="shared" ca="1" si="12"/>
        <v>0.61195777183108524</v>
      </c>
      <c r="AO68">
        <f t="shared" ca="1" si="12"/>
        <v>0.29998741594450357</v>
      </c>
      <c r="AP68">
        <f t="shared" ca="1" si="12"/>
        <v>2.0903880881805881E-2</v>
      </c>
      <c r="AQ68">
        <f t="shared" ca="1" si="12"/>
        <v>7.0707782256857607E-3</v>
      </c>
      <c r="AR68">
        <f t="shared" ca="1" si="12"/>
        <v>7.6689929620745542E-2</v>
      </c>
      <c r="AS68">
        <f t="shared" ca="1" si="12"/>
        <v>0.77899478857864357</v>
      </c>
      <c r="AT68">
        <f t="shared" ca="1" si="12"/>
        <v>5.5715028143909801E-2</v>
      </c>
      <c r="AU68">
        <f t="shared" ca="1" si="12"/>
        <v>0.22062018304054046</v>
      </c>
      <c r="AV68">
        <f t="shared" ca="1" si="12"/>
        <v>0.49790063216854108</v>
      </c>
      <c r="AW68">
        <f t="shared" ca="1" si="12"/>
        <v>0.12164694034894896</v>
      </c>
      <c r="AX68">
        <f t="shared" ca="1" si="12"/>
        <v>0.47958455794967808</v>
      </c>
      <c r="AY68">
        <f t="shared" ca="1" si="12"/>
        <v>0.15357698286570709</v>
      </c>
      <c r="AZ68">
        <f t="shared" ca="1" si="10"/>
        <v>0.19532328396425438</v>
      </c>
      <c r="BA68">
        <f t="shared" ca="1" si="10"/>
        <v>0.11381063581154093</v>
      </c>
      <c r="BB68">
        <f t="shared" ca="1" si="10"/>
        <v>0.5407208191124947</v>
      </c>
    </row>
    <row r="69" spans="2:54" x14ac:dyDescent="0.25">
      <c r="B69">
        <f ca="1">(RANK(C69, $C$24:$C$123, 1) - 0.03) / (100 + 0.4)</f>
        <v>8.9342629482071709E-2</v>
      </c>
      <c r="C69">
        <f t="shared" ca="1" si="1"/>
        <v>2.5246530734101951</v>
      </c>
      <c r="D69">
        <v>46</v>
      </c>
      <c r="E69">
        <f t="shared" ca="1" si="13"/>
        <v>0.35000322631854847</v>
      </c>
      <c r="F69">
        <f t="shared" ca="1" si="13"/>
        <v>7.1628750517756551E-2</v>
      </c>
      <c r="G69">
        <f t="shared" ca="1" si="13"/>
        <v>0.31171492450783195</v>
      </c>
      <c r="H69">
        <f t="shared" ca="1" si="13"/>
        <v>2.16237422995657</v>
      </c>
      <c r="I69">
        <f t="shared" ca="1" si="13"/>
        <v>4.8658985108523047E-2</v>
      </c>
      <c r="J69">
        <f t="shared" ca="1" si="13"/>
        <v>7.2288609677545633E-3</v>
      </c>
      <c r="K69">
        <f t="shared" ca="1" si="13"/>
        <v>0.61043203693536385</v>
      </c>
      <c r="L69">
        <f t="shared" ca="1" si="13"/>
        <v>9.6006507701535626E-2</v>
      </c>
      <c r="M69">
        <f t="shared" ca="1" si="13"/>
        <v>2.6423827093610259E-2</v>
      </c>
      <c r="N69">
        <f t="shared" ca="1" si="13"/>
        <v>0.58395267965862363</v>
      </c>
      <c r="O69">
        <f t="shared" ca="1" si="13"/>
        <v>0.25952752090996084</v>
      </c>
      <c r="P69">
        <f t="shared" ca="1" si="13"/>
        <v>0.26650725977648287</v>
      </c>
      <c r="Q69">
        <f t="shared" ca="1" si="13"/>
        <v>0.12392910536138839</v>
      </c>
      <c r="R69">
        <f t="shared" ca="1" si="13"/>
        <v>0.65318381333298048</v>
      </c>
      <c r="S69">
        <f t="shared" ca="1" si="13"/>
        <v>1.0096982801905687</v>
      </c>
      <c r="T69">
        <f t="shared" ca="1" si="13"/>
        <v>0.23282834290641052</v>
      </c>
      <c r="U69">
        <f t="shared" ca="1" si="11"/>
        <v>0.17439517220457221</v>
      </c>
      <c r="V69">
        <f t="shared" ca="1" si="11"/>
        <v>8.4298330767676552E-2</v>
      </c>
      <c r="W69">
        <f t="shared" ca="1" si="11"/>
        <v>0.86543392616415415</v>
      </c>
      <c r="X69">
        <f t="shared" ca="1" si="11"/>
        <v>5.7492884274440825E-2</v>
      </c>
      <c r="Y69">
        <f t="shared" ca="1" si="11"/>
        <v>0.46274563473361313</v>
      </c>
      <c r="Z69">
        <f t="shared" ca="1" si="11"/>
        <v>0.36157041001632223</v>
      </c>
      <c r="AA69">
        <f t="shared" ca="1" si="11"/>
        <v>0.11587662275742096</v>
      </c>
      <c r="AB69">
        <f t="shared" ca="1" si="11"/>
        <v>0.46222662020114497</v>
      </c>
      <c r="AC69">
        <f t="shared" ca="1" si="11"/>
        <v>0.14234035753123844</v>
      </c>
      <c r="AD69">
        <f t="shared" ca="1" si="11"/>
        <v>0.38370121301899701</v>
      </c>
      <c r="AE69">
        <f t="shared" ca="1" si="11"/>
        <v>0.54382665782719886</v>
      </c>
      <c r="AF69">
        <f t="shared" ca="1" si="11"/>
        <v>0.1033465048970315</v>
      </c>
      <c r="AG69">
        <f t="shared" ca="1" si="11"/>
        <v>7.1821837988945453E-2</v>
      </c>
      <c r="AH69">
        <f t="shared" ca="1" si="11"/>
        <v>0.43648219117391313</v>
      </c>
      <c r="AI69">
        <f t="shared" ca="1" si="11"/>
        <v>1.622692883041376E-2</v>
      </c>
      <c r="AJ69">
        <f t="shared" ca="1" si="12"/>
        <v>0.22489494793385623</v>
      </c>
      <c r="AK69">
        <f t="shared" ca="1" si="12"/>
        <v>1.2926669119238474</v>
      </c>
      <c r="AL69">
        <f t="shared" ca="1" si="12"/>
        <v>0.64927485444592481</v>
      </c>
      <c r="AM69">
        <f t="shared" ca="1" si="12"/>
        <v>0.5961793106591774</v>
      </c>
      <c r="AN69">
        <f t="shared" ca="1" si="12"/>
        <v>9.5508535998425223E-2</v>
      </c>
      <c r="AO69">
        <f t="shared" ca="1" si="12"/>
        <v>0.42248853500493766</v>
      </c>
      <c r="AP69">
        <f t="shared" ca="1" si="12"/>
        <v>0.19222234280916847</v>
      </c>
      <c r="AQ69">
        <f t="shared" ca="1" si="12"/>
        <v>0.12938899683174634</v>
      </c>
      <c r="AR69">
        <f t="shared" ca="1" si="12"/>
        <v>0.33721121343195531</v>
      </c>
      <c r="AS69">
        <f t="shared" ca="1" si="12"/>
        <v>0.21566539002079063</v>
      </c>
      <c r="AT69">
        <f t="shared" ca="1" si="12"/>
        <v>2.1689426443798481</v>
      </c>
      <c r="AU69">
        <f t="shared" ca="1" si="12"/>
        <v>0.41324887953386447</v>
      </c>
      <c r="AV69">
        <f t="shared" ca="1" si="12"/>
        <v>0.28181832119112105</v>
      </c>
      <c r="AW69">
        <f t="shared" ca="1" si="12"/>
        <v>0.4126627170044348</v>
      </c>
      <c r="AX69">
        <f t="shared" ca="1" si="12"/>
        <v>6.5681882131927577E-2</v>
      </c>
      <c r="AY69">
        <f t="shared" ca="1" si="12"/>
        <v>0.75882948943056994</v>
      </c>
      <c r="AZ69">
        <f t="shared" ca="1" si="10"/>
        <v>0.19872018564632823</v>
      </c>
      <c r="BA69">
        <f t="shared" ca="1" si="10"/>
        <v>9.9039424081399943E-2</v>
      </c>
      <c r="BB69">
        <f t="shared" ca="1" si="10"/>
        <v>0.1543730719229312</v>
      </c>
    </row>
    <row r="70" spans="2:54" x14ac:dyDescent="0.25">
      <c r="B70">
        <f ca="1">(RANK(C70, $C$24:$C$123, 1) - 0.03) / (100 + 0.4)</f>
        <v>0.75667330677290834</v>
      </c>
      <c r="C70">
        <f t="shared" ca="1" si="1"/>
        <v>3.3515041622148751</v>
      </c>
      <c r="D70">
        <v>47</v>
      </c>
      <c r="E70">
        <f t="shared" ca="1" si="13"/>
        <v>1.3774089042909511E-2</v>
      </c>
      <c r="F70">
        <f t="shared" ca="1" si="13"/>
        <v>0.33316135089313459</v>
      </c>
      <c r="G70">
        <f t="shared" ca="1" si="13"/>
        <v>0.21937575084458363</v>
      </c>
      <c r="H70">
        <f t="shared" ca="1" si="13"/>
        <v>0.27509181236888824</v>
      </c>
      <c r="I70">
        <f t="shared" ca="1" si="13"/>
        <v>0.19956171855390073</v>
      </c>
      <c r="J70">
        <f t="shared" ca="1" si="13"/>
        <v>1.6210944618479464E-2</v>
      </c>
      <c r="K70">
        <f t="shared" ca="1" si="13"/>
        <v>0.445350442410334</v>
      </c>
      <c r="L70">
        <f t="shared" ca="1" si="13"/>
        <v>0.26011202637241732</v>
      </c>
      <c r="M70">
        <f t="shared" ca="1" si="13"/>
        <v>5.6058843839204446E-2</v>
      </c>
      <c r="N70">
        <f t="shared" ca="1" si="13"/>
        <v>0.34150562686100666</v>
      </c>
      <c r="O70">
        <f t="shared" ca="1" si="13"/>
        <v>9.7222602829099544E-2</v>
      </c>
      <c r="P70">
        <f t="shared" ca="1" si="13"/>
        <v>8.1699219838213891E-2</v>
      </c>
      <c r="Q70">
        <f t="shared" ca="1" si="13"/>
        <v>0.11510969732712661</v>
      </c>
      <c r="R70">
        <f t="shared" ca="1" si="13"/>
        <v>5.8298799233955922E-2</v>
      </c>
      <c r="S70">
        <f t="shared" ca="1" si="13"/>
        <v>0.50528063058065142</v>
      </c>
      <c r="T70">
        <f t="shared" ca="1" si="13"/>
        <v>0.20781521582633766</v>
      </c>
      <c r="U70">
        <f t="shared" ca="1" si="11"/>
        <v>0.19154327433870635</v>
      </c>
      <c r="V70">
        <f t="shared" ca="1" si="11"/>
        <v>0.15843863331315247</v>
      </c>
      <c r="W70">
        <f t="shared" ca="1" si="11"/>
        <v>2.9210533874851813E-2</v>
      </c>
      <c r="X70">
        <f t="shared" ca="1" si="11"/>
        <v>0.2156563884413171</v>
      </c>
      <c r="Y70">
        <f t="shared" ca="1" si="11"/>
        <v>0.32852775874409196</v>
      </c>
      <c r="Z70">
        <f t="shared" ca="1" si="11"/>
        <v>0.10041284255599921</v>
      </c>
      <c r="AA70">
        <f t="shared" ca="1" si="11"/>
        <v>1.3797168938273894</v>
      </c>
      <c r="AB70">
        <f t="shared" ca="1" si="11"/>
        <v>0.69418500807544958</v>
      </c>
      <c r="AC70">
        <f t="shared" ca="1" si="11"/>
        <v>0.47004707401220852</v>
      </c>
      <c r="AD70">
        <f t="shared" ca="1" si="11"/>
        <v>0.22200822463242523</v>
      </c>
      <c r="AE70">
        <f t="shared" ca="1" si="11"/>
        <v>0.33639716395370689</v>
      </c>
      <c r="AF70">
        <f t="shared" ca="1" si="11"/>
        <v>5.0932123193500482E-2</v>
      </c>
      <c r="AG70">
        <f t="shared" ca="1" si="11"/>
        <v>0.38054927540120009</v>
      </c>
      <c r="AH70">
        <f t="shared" ca="1" si="11"/>
        <v>0.71384941519216139</v>
      </c>
      <c r="AI70">
        <f t="shared" ca="1" si="11"/>
        <v>0.10651917888274555</v>
      </c>
      <c r="AJ70">
        <f t="shared" ca="1" si="12"/>
        <v>0.3873228962580158</v>
      </c>
      <c r="AK70">
        <f t="shared" ca="1" si="12"/>
        <v>5.2363933230605675E-2</v>
      </c>
      <c r="AL70">
        <f t="shared" ca="1" si="12"/>
        <v>1.1484745628728885</v>
      </c>
      <c r="AM70">
        <f t="shared" ca="1" si="12"/>
        <v>0.24443342137650473</v>
      </c>
      <c r="AN70">
        <f t="shared" ca="1" si="12"/>
        <v>0.38235953188515787</v>
      </c>
      <c r="AO70">
        <f t="shared" ca="1" si="12"/>
        <v>0.29286995831030138</v>
      </c>
      <c r="AP70">
        <f t="shared" ca="1" si="12"/>
        <v>0.81419830393853987</v>
      </c>
      <c r="AQ70">
        <f t="shared" ca="1" si="12"/>
        <v>0.18512224226977556</v>
      </c>
      <c r="AR70">
        <f t="shared" ca="1" si="12"/>
        <v>0.58278733404291927</v>
      </c>
      <c r="AS70">
        <f t="shared" ca="1" si="12"/>
        <v>9.4948543308200573E-2</v>
      </c>
      <c r="AT70">
        <f t="shared" ca="1" si="12"/>
        <v>0.11453537876285029</v>
      </c>
      <c r="AU70">
        <f t="shared" ca="1" si="12"/>
        <v>0.1779759874311827</v>
      </c>
      <c r="AV70">
        <f t="shared" ca="1" si="12"/>
        <v>0.23357301897830737</v>
      </c>
      <c r="AW70">
        <f t="shared" ca="1" si="12"/>
        <v>0.19884538457992137</v>
      </c>
      <c r="AX70">
        <f t="shared" ca="1" si="12"/>
        <v>0.30944073195856509</v>
      </c>
      <c r="AY70">
        <f t="shared" ca="1" si="12"/>
        <v>0.55749100239404992</v>
      </c>
      <c r="AZ70">
        <f t="shared" ca="1" si="10"/>
        <v>0.21337652992684034</v>
      </c>
      <c r="BA70">
        <f t="shared" ca="1" si="10"/>
        <v>0.12628528292310773</v>
      </c>
      <c r="BB70">
        <f t="shared" ca="1" si="10"/>
        <v>0.1986479907113621</v>
      </c>
    </row>
    <row r="71" spans="2:54" x14ac:dyDescent="0.25">
      <c r="B71">
        <f ca="1">(RANK(C71, $C$24:$C$123, 1) - 0.03) / (100 + 0.4)</f>
        <v>0.88615537848605574</v>
      </c>
      <c r="C71">
        <f t="shared" ca="1" si="1"/>
        <v>3.8407495856193266</v>
      </c>
      <c r="D71">
        <v>48</v>
      </c>
      <c r="E71">
        <f t="shared" ca="1" si="13"/>
        <v>0.18489555127314908</v>
      </c>
      <c r="F71">
        <f t="shared" ca="1" si="13"/>
        <v>8.2928954022098794E-2</v>
      </c>
      <c r="G71">
        <f t="shared" ca="1" si="13"/>
        <v>0.10412124148987266</v>
      </c>
      <c r="H71">
        <f t="shared" ca="1" si="13"/>
        <v>0.2842356233416215</v>
      </c>
      <c r="I71">
        <f t="shared" ca="1" si="13"/>
        <v>0.1376736323837093</v>
      </c>
      <c r="J71">
        <f t="shared" ca="1" si="13"/>
        <v>0.18404874995883894</v>
      </c>
      <c r="K71">
        <f t="shared" ca="1" si="13"/>
        <v>6.0034059413045772E-2</v>
      </c>
      <c r="L71">
        <f t="shared" ca="1" si="13"/>
        <v>0.7964214990670152</v>
      </c>
      <c r="M71">
        <f t="shared" ca="1" si="13"/>
        <v>6.2618497750289756E-2</v>
      </c>
      <c r="N71">
        <f t="shared" ca="1" si="13"/>
        <v>0.60310516941890424</v>
      </c>
      <c r="O71">
        <f t="shared" ca="1" si="13"/>
        <v>1.86261480790634E-2</v>
      </c>
      <c r="P71">
        <f t="shared" ca="1" si="13"/>
        <v>0.61037884277130849</v>
      </c>
      <c r="Q71">
        <f t="shared" ca="1" si="13"/>
        <v>9.625092190872335E-2</v>
      </c>
      <c r="R71">
        <f t="shared" ca="1" si="13"/>
        <v>0.14839047602222227</v>
      </c>
      <c r="S71">
        <f t="shared" ca="1" si="13"/>
        <v>0.18042636498393194</v>
      </c>
      <c r="T71">
        <f t="shared" ca="1" si="13"/>
        <v>0.21465660508917772</v>
      </c>
      <c r="U71">
        <f t="shared" ca="1" si="11"/>
        <v>3.7296020807324907E-2</v>
      </c>
      <c r="V71">
        <f t="shared" ca="1" si="11"/>
        <v>9.7391569610324136E-2</v>
      </c>
      <c r="W71">
        <f t="shared" ca="1" si="11"/>
        <v>0.10508595709652818</v>
      </c>
      <c r="X71">
        <f t="shared" ca="1" si="11"/>
        <v>0.16360352246264701</v>
      </c>
      <c r="Y71">
        <f t="shared" ca="1" si="11"/>
        <v>0.70403324402514755</v>
      </c>
      <c r="Z71">
        <f t="shared" ca="1" si="11"/>
        <v>0.1141418062968312</v>
      </c>
      <c r="AA71">
        <f t="shared" ca="1" si="11"/>
        <v>0.58030821557196444</v>
      </c>
      <c r="AB71">
        <f t="shared" ca="1" si="11"/>
        <v>4.7453295766118104E-4</v>
      </c>
      <c r="AC71">
        <f t="shared" ca="1" si="11"/>
        <v>0.80282128347725978</v>
      </c>
      <c r="AD71">
        <f t="shared" ca="1" si="11"/>
        <v>2.9313571188529845E-2</v>
      </c>
      <c r="AE71">
        <f t="shared" ca="1" si="11"/>
        <v>0.34279009712856318</v>
      </c>
      <c r="AF71">
        <f t="shared" ca="1" si="11"/>
        <v>0.27819171063431608</v>
      </c>
      <c r="AG71">
        <f t="shared" ca="1" si="11"/>
        <v>4.6887960082034476E-2</v>
      </c>
      <c r="AH71">
        <f t="shared" ca="1" si="11"/>
        <v>0.1431551818571932</v>
      </c>
      <c r="AI71">
        <f t="shared" ca="1" si="11"/>
        <v>0.42461965167673549</v>
      </c>
      <c r="AJ71">
        <f t="shared" ca="1" si="12"/>
        <v>7.451556954085263E-2</v>
      </c>
      <c r="AK71">
        <f t="shared" ca="1" si="12"/>
        <v>0.21019293772842682</v>
      </c>
      <c r="AL71">
        <f t="shared" ca="1" si="12"/>
        <v>0.50231490647903165</v>
      </c>
      <c r="AM71">
        <f t="shared" ca="1" si="12"/>
        <v>0.53997724873632302</v>
      </c>
      <c r="AN71">
        <f t="shared" ca="1" si="12"/>
        <v>0.17890490767390546</v>
      </c>
      <c r="AO71">
        <f t="shared" ca="1" si="12"/>
        <v>0.20326268928796809</v>
      </c>
      <c r="AP71">
        <f t="shared" ca="1" si="12"/>
        <v>3.2329558766451508E-2</v>
      </c>
      <c r="AQ71">
        <f t="shared" ca="1" si="12"/>
        <v>3.3568934479605322E-2</v>
      </c>
      <c r="AR71">
        <f t="shared" ca="1" si="12"/>
        <v>0.19708303910261671</v>
      </c>
      <c r="AS71">
        <f t="shared" ca="1" si="12"/>
        <v>1.3096873028968343E-4</v>
      </c>
      <c r="AT71">
        <f t="shared" ca="1" si="12"/>
        <v>0.43646136921431039</v>
      </c>
      <c r="AU71">
        <f t="shared" ca="1" si="12"/>
        <v>0.27904118770867198</v>
      </c>
      <c r="AV71">
        <f t="shared" ca="1" si="12"/>
        <v>6.1428829623643086E-3</v>
      </c>
      <c r="AW71">
        <f t="shared" ca="1" si="12"/>
        <v>5.5679172261612002E-2</v>
      </c>
      <c r="AX71">
        <f t="shared" ca="1" si="12"/>
        <v>1.1974132662205643</v>
      </c>
      <c r="AY71">
        <f t="shared" ca="1" si="12"/>
        <v>0.69786708542649878</v>
      </c>
      <c r="AZ71">
        <f t="shared" ca="1" si="10"/>
        <v>0.44629561883263896</v>
      </c>
      <c r="BA71">
        <f t="shared" ca="1" si="10"/>
        <v>7.0904419754899514E-2</v>
      </c>
      <c r="BB71">
        <f t="shared" ca="1" si="10"/>
        <v>0.21727967822907548</v>
      </c>
    </row>
    <row r="72" spans="2:54" x14ac:dyDescent="0.25">
      <c r="B72">
        <f ca="1">(RANK(C72, $C$24:$C$123, 1) - 0.03) / (100 + 0.4)</f>
        <v>0.42798804780876493</v>
      </c>
      <c r="C72">
        <f t="shared" ca="1" si="1"/>
        <v>3.0223605321268523</v>
      </c>
      <c r="D72">
        <v>49</v>
      </c>
      <c r="E72">
        <f t="shared" ca="1" si="13"/>
        <v>0.14466135773296734</v>
      </c>
      <c r="F72">
        <f t="shared" ca="1" si="13"/>
        <v>5.488340711274564E-3</v>
      </c>
      <c r="G72">
        <f t="shared" ca="1" si="13"/>
        <v>0.18874364789181974</v>
      </c>
      <c r="H72">
        <f t="shared" ca="1" si="13"/>
        <v>0.15842581467110223</v>
      </c>
      <c r="I72">
        <f t="shared" ca="1" si="13"/>
        <v>0.21086090637648583</v>
      </c>
      <c r="J72">
        <f t="shared" ca="1" si="13"/>
        <v>0.24427136130140295</v>
      </c>
      <c r="K72">
        <f t="shared" ca="1" si="13"/>
        <v>0.22325408632088881</v>
      </c>
      <c r="L72">
        <f t="shared" ca="1" si="13"/>
        <v>0.37704825250771051</v>
      </c>
      <c r="M72">
        <f t="shared" ca="1" si="13"/>
        <v>0.21839049959549647</v>
      </c>
      <c r="N72">
        <f t="shared" ca="1" si="13"/>
        <v>0.16929947507660015</v>
      </c>
      <c r="O72">
        <f t="shared" ca="1" si="13"/>
        <v>0.28152417675787395</v>
      </c>
      <c r="P72">
        <f t="shared" ca="1" si="13"/>
        <v>0.15044029153163474</v>
      </c>
      <c r="Q72">
        <f t="shared" ca="1" si="13"/>
        <v>4.4558905402823923E-2</v>
      </c>
      <c r="R72">
        <f t="shared" ca="1" si="13"/>
        <v>1.3289470371403203</v>
      </c>
      <c r="S72">
        <f t="shared" ca="1" si="13"/>
        <v>1.2713797080349918E-2</v>
      </c>
      <c r="T72">
        <f t="shared" ca="1" si="13"/>
        <v>7.9594741498554389E-2</v>
      </c>
      <c r="U72">
        <f t="shared" ca="1" si="11"/>
        <v>0.57326532547103637</v>
      </c>
      <c r="V72">
        <f t="shared" ca="1" si="11"/>
        <v>0.38045109149241041</v>
      </c>
      <c r="W72">
        <f t="shared" ca="1" si="11"/>
        <v>0.1382851200673533</v>
      </c>
      <c r="X72">
        <f t="shared" ca="1" si="11"/>
        <v>9.7785842201754902E-2</v>
      </c>
      <c r="Y72">
        <f t="shared" ca="1" si="11"/>
        <v>0.32429455301700927</v>
      </c>
      <c r="Z72">
        <f t="shared" ca="1" si="11"/>
        <v>7.4116404393581373E-2</v>
      </c>
      <c r="AA72">
        <f t="shared" ca="1" si="11"/>
        <v>0.69307246458145799</v>
      </c>
      <c r="AB72">
        <f t="shared" ca="1" si="11"/>
        <v>0.81631684747967104</v>
      </c>
      <c r="AC72">
        <f t="shared" ca="1" si="11"/>
        <v>1.9790700009185942E-2</v>
      </c>
      <c r="AD72">
        <f t="shared" ca="1" si="11"/>
        <v>0.20825134286705693</v>
      </c>
      <c r="AE72">
        <f t="shared" ca="1" si="11"/>
        <v>0.45762310406774814</v>
      </c>
      <c r="AF72">
        <f t="shared" ca="1" si="11"/>
        <v>0.49814242419559202</v>
      </c>
      <c r="AG72">
        <f t="shared" ca="1" si="11"/>
        <v>0.40078485084778254</v>
      </c>
      <c r="AH72">
        <f t="shared" ca="1" si="11"/>
        <v>1.0042723833471716</v>
      </c>
      <c r="AI72">
        <f t="shared" ca="1" si="11"/>
        <v>0.31404170893974387</v>
      </c>
      <c r="AJ72">
        <f t="shared" ca="1" si="12"/>
        <v>0.16641780507371592</v>
      </c>
      <c r="AK72">
        <f t="shared" ca="1" si="12"/>
        <v>0.76916516215469732</v>
      </c>
      <c r="AL72">
        <f t="shared" ca="1" si="12"/>
        <v>2.1465145805427511E-2</v>
      </c>
      <c r="AM72">
        <f t="shared" ca="1" si="12"/>
        <v>0.93514682268317195</v>
      </c>
      <c r="AN72">
        <f t="shared" ca="1" si="12"/>
        <v>0.126344221216768</v>
      </c>
      <c r="AO72">
        <f t="shared" ca="1" si="12"/>
        <v>1.0139679069365413</v>
      </c>
      <c r="AP72">
        <f t="shared" ca="1" si="12"/>
        <v>0.35727252889368905</v>
      </c>
      <c r="AQ72">
        <f t="shared" ca="1" si="12"/>
        <v>0.16428045222813475</v>
      </c>
      <c r="AR72">
        <f t="shared" ca="1" si="12"/>
        <v>0.18709564588875874</v>
      </c>
      <c r="AS72">
        <f t="shared" ca="1" si="12"/>
        <v>1.298286576099198E-4</v>
      </c>
      <c r="AT72">
        <f t="shared" ca="1" si="12"/>
        <v>4.6602881767907056E-2</v>
      </c>
      <c r="AU72">
        <f t="shared" ca="1" si="12"/>
        <v>0.38934869662808219</v>
      </c>
      <c r="AV72">
        <f t="shared" ca="1" si="12"/>
        <v>0.28284741123272272</v>
      </c>
      <c r="AW72">
        <f t="shared" ca="1" si="12"/>
        <v>0.23349351933770726</v>
      </c>
      <c r="AX72">
        <f t="shared" ca="1" si="12"/>
        <v>0.51394349176997978</v>
      </c>
      <c r="AY72">
        <f t="shared" ca="1" si="12"/>
        <v>0.41106315973069046</v>
      </c>
      <c r="AZ72">
        <f t="shared" ca="1" si="10"/>
        <v>0.44219035375231264</v>
      </c>
      <c r="BA72">
        <f t="shared" ca="1" si="10"/>
        <v>7.2177061189060324E-2</v>
      </c>
      <c r="BB72">
        <f t="shared" ca="1" si="10"/>
        <v>0.57169160211019421</v>
      </c>
    </row>
    <row r="73" spans="2:54" x14ac:dyDescent="0.25">
      <c r="B73">
        <f ca="1">(RANK(C73, $C$24:$C$123, 1) - 0.03) / (100 + 0.4)</f>
        <v>0.56743027888446207</v>
      </c>
      <c r="C73">
        <f t="shared" ca="1" si="1"/>
        <v>3.1334986183069278</v>
      </c>
      <c r="D73">
        <v>50</v>
      </c>
      <c r="E73">
        <f t="shared" ca="1" si="13"/>
        <v>0.32893676495610291</v>
      </c>
      <c r="F73">
        <f t="shared" ca="1" si="13"/>
        <v>0.20104504261441325</v>
      </c>
      <c r="G73">
        <f t="shared" ca="1" si="13"/>
        <v>0.34371984546650641</v>
      </c>
      <c r="H73">
        <f t="shared" ca="1" si="13"/>
        <v>0.52765579612457703</v>
      </c>
      <c r="I73">
        <f t="shared" ca="1" si="13"/>
        <v>0.23563742161990567</v>
      </c>
      <c r="J73">
        <f t="shared" ca="1" si="13"/>
        <v>0.11375094594437928</v>
      </c>
      <c r="K73">
        <f t="shared" ca="1" si="13"/>
        <v>9.3700607180936413E-3</v>
      </c>
      <c r="L73">
        <f t="shared" ca="1" si="13"/>
        <v>0.44135076575203597</v>
      </c>
      <c r="M73">
        <f t="shared" ca="1" si="13"/>
        <v>0.15688664195723795</v>
      </c>
      <c r="N73">
        <f t="shared" ca="1" si="13"/>
        <v>1.2331214826620118E-2</v>
      </c>
      <c r="O73">
        <f t="shared" ca="1" si="13"/>
        <v>0.18404099555959111</v>
      </c>
      <c r="P73">
        <f t="shared" ca="1" si="13"/>
        <v>0.19974060731559004</v>
      </c>
      <c r="Q73">
        <f t="shared" ca="1" si="13"/>
        <v>0.1753742639524655</v>
      </c>
      <c r="R73">
        <f t="shared" ca="1" si="13"/>
        <v>8.4732702769828791E-2</v>
      </c>
      <c r="S73">
        <f t="shared" ca="1" si="13"/>
        <v>8.6619913822065353E-2</v>
      </c>
      <c r="T73">
        <f t="shared" ca="1" si="13"/>
        <v>6.2925486504783384E-2</v>
      </c>
      <c r="U73">
        <f t="shared" ca="1" si="11"/>
        <v>0.14822034220046598</v>
      </c>
      <c r="V73">
        <f t="shared" ca="1" si="11"/>
        <v>0.16281316653595365</v>
      </c>
      <c r="W73">
        <f t="shared" ca="1" si="11"/>
        <v>0.53653704976492433</v>
      </c>
      <c r="X73">
        <f t="shared" ca="1" si="11"/>
        <v>5.4385889962196537E-2</v>
      </c>
      <c r="Y73">
        <f t="shared" ca="1" si="11"/>
        <v>0.88276081597978451</v>
      </c>
      <c r="Z73">
        <f t="shared" ca="1" si="11"/>
        <v>3.3829430964135966E-2</v>
      </c>
      <c r="AA73">
        <f t="shared" ca="1" si="11"/>
        <v>0.1788483338460172</v>
      </c>
      <c r="AB73">
        <f t="shared" ca="1" si="11"/>
        <v>8.1011782944992533E-2</v>
      </c>
      <c r="AC73">
        <f t="shared" ca="1" si="11"/>
        <v>2.8430954384936469E-2</v>
      </c>
      <c r="AD73">
        <f t="shared" ca="1" si="11"/>
        <v>0.68839223577731479</v>
      </c>
      <c r="AE73">
        <f t="shared" ca="1" si="11"/>
        <v>0.15473587575347192</v>
      </c>
      <c r="AF73">
        <f t="shared" ca="1" si="11"/>
        <v>0.19047233560291857</v>
      </c>
      <c r="AG73">
        <f t="shared" ca="1" si="11"/>
        <v>0.46934316168387058</v>
      </c>
      <c r="AH73">
        <f t="shared" ca="1" si="11"/>
        <v>0.11650751601673209</v>
      </c>
      <c r="AI73">
        <f t="shared" ca="1" si="11"/>
        <v>0.16704781193969762</v>
      </c>
      <c r="AJ73">
        <f t="shared" ca="1" si="12"/>
        <v>0.30819210214697207</v>
      </c>
      <c r="AK73">
        <f t="shared" ca="1" si="12"/>
        <v>6.0941702177924738E-2</v>
      </c>
      <c r="AL73">
        <f t="shared" ca="1" si="12"/>
        <v>1.2640342184444131</v>
      </c>
      <c r="AM73">
        <f t="shared" ca="1" si="12"/>
        <v>0.17363615089421225</v>
      </c>
      <c r="AN73">
        <f t="shared" ca="1" si="12"/>
        <v>9.0051148885877119E-3</v>
      </c>
      <c r="AO73">
        <f t="shared" ca="1" si="12"/>
        <v>0.4960660880981424</v>
      </c>
      <c r="AP73">
        <f t="shared" ca="1" si="12"/>
        <v>6.5287741359630239E-2</v>
      </c>
      <c r="AQ73">
        <f t="shared" ca="1" si="12"/>
        <v>0.54302475473958822</v>
      </c>
      <c r="AR73">
        <f t="shared" ca="1" si="12"/>
        <v>1.2067520320501359</v>
      </c>
      <c r="AS73">
        <f t="shared" ca="1" si="12"/>
        <v>2.8206275576150196E-2</v>
      </c>
      <c r="AT73">
        <f t="shared" ca="1" si="12"/>
        <v>0.68054496655018726</v>
      </c>
      <c r="AU73">
        <f t="shared" ca="1" si="12"/>
        <v>0.43643632212640115</v>
      </c>
      <c r="AV73">
        <f t="shared" ca="1" si="12"/>
        <v>0.14888589871834451</v>
      </c>
      <c r="AW73">
        <f t="shared" ca="1" si="12"/>
        <v>2.7261664174874907E-3</v>
      </c>
      <c r="AX73">
        <f t="shared" ca="1" si="12"/>
        <v>8.0850195095660396E-2</v>
      </c>
      <c r="AY73">
        <f t="shared" ca="1" si="12"/>
        <v>1.0878268457146933</v>
      </c>
      <c r="AZ73">
        <f t="shared" ca="1" si="10"/>
        <v>0.10088364029473661</v>
      </c>
      <c r="BA73">
        <f t="shared" ca="1" si="10"/>
        <v>1.0064299127260083</v>
      </c>
      <c r="BB73">
        <f t="shared" ca="1" si="10"/>
        <v>1.1994197879582116</v>
      </c>
    </row>
    <row r="74" spans="2:54" x14ac:dyDescent="0.25">
      <c r="B74">
        <f ca="1">(RANK(C74, $C$24:$C$123, 1) - 0.03) / (100 + 0.4)</f>
        <v>0.28854581673306773</v>
      </c>
      <c r="C74">
        <f t="shared" ca="1" si="1"/>
        <v>2.8040150125875112</v>
      </c>
      <c r="D74">
        <v>51</v>
      </c>
      <c r="E74">
        <f t="shared" ca="1" si="13"/>
        <v>3.0830091937490121E-2</v>
      </c>
      <c r="F74">
        <f t="shared" ca="1" si="13"/>
        <v>0.28002204360078903</v>
      </c>
      <c r="G74">
        <f t="shared" ca="1" si="13"/>
        <v>0.18434752808166319</v>
      </c>
      <c r="H74">
        <f t="shared" ca="1" si="13"/>
        <v>0.32640566385080522</v>
      </c>
      <c r="I74">
        <f t="shared" ca="1" si="13"/>
        <v>1.1822570906139598</v>
      </c>
      <c r="J74">
        <f t="shared" ca="1" si="13"/>
        <v>0.8960493968294968</v>
      </c>
      <c r="K74">
        <f t="shared" ca="1" si="13"/>
        <v>0.13209168911011082</v>
      </c>
      <c r="L74">
        <f t="shared" ca="1" si="13"/>
        <v>0.3745359151971428</v>
      </c>
      <c r="M74">
        <f t="shared" ca="1" si="13"/>
        <v>0.52445643973232703</v>
      </c>
      <c r="N74">
        <f t="shared" ca="1" si="13"/>
        <v>0.72773472320439725</v>
      </c>
      <c r="O74">
        <f t="shared" ca="1" si="13"/>
        <v>6.2485257084799822E-2</v>
      </c>
      <c r="P74">
        <f t="shared" ca="1" si="13"/>
        <v>2.1308499835176135E-2</v>
      </c>
      <c r="Q74">
        <f t="shared" ca="1" si="13"/>
        <v>0.23397312064782527</v>
      </c>
      <c r="R74">
        <f t="shared" ca="1" si="13"/>
        <v>0.738763727770401</v>
      </c>
      <c r="S74">
        <f t="shared" ca="1" si="13"/>
        <v>0.95375159026357093</v>
      </c>
      <c r="T74">
        <f t="shared" ca="1" si="13"/>
        <v>0.32028194915596125</v>
      </c>
      <c r="U74">
        <f t="shared" ca="1" si="11"/>
        <v>0.33069214978990896</v>
      </c>
      <c r="V74">
        <f t="shared" ca="1" si="11"/>
        <v>0.53150994320510636</v>
      </c>
      <c r="W74">
        <f t="shared" ca="1" si="11"/>
        <v>7.2541886436013753E-2</v>
      </c>
      <c r="X74">
        <f t="shared" ca="1" si="11"/>
        <v>3.4327841976422621E-2</v>
      </c>
      <c r="Y74">
        <f t="shared" ca="1" si="11"/>
        <v>0.28854739610361857</v>
      </c>
      <c r="Z74">
        <f t="shared" ca="1" si="11"/>
        <v>0.34920287278149575</v>
      </c>
      <c r="AA74">
        <f t="shared" ca="1" si="11"/>
        <v>0.18715454141759968</v>
      </c>
      <c r="AB74">
        <f t="shared" ca="1" si="11"/>
        <v>1.8849167956648059E-3</v>
      </c>
      <c r="AC74">
        <f t="shared" ca="1" si="11"/>
        <v>7.8154338421898131E-2</v>
      </c>
      <c r="AD74">
        <f t="shared" ca="1" si="11"/>
        <v>0.43214007553837869</v>
      </c>
      <c r="AE74">
        <f t="shared" ca="1" si="11"/>
        <v>0.19164326722463562</v>
      </c>
      <c r="AF74">
        <f t="shared" ca="1" si="11"/>
        <v>0.94166385436942435</v>
      </c>
      <c r="AG74">
        <f t="shared" ca="1" si="11"/>
        <v>0.56623823359484637</v>
      </c>
      <c r="AH74">
        <f t="shared" ca="1" si="11"/>
        <v>0.2552091749617289</v>
      </c>
      <c r="AI74">
        <f t="shared" ca="1" si="11"/>
        <v>0.5333868074054483</v>
      </c>
      <c r="AJ74">
        <f t="shared" ca="1" si="12"/>
        <v>0.52015568726669825</v>
      </c>
      <c r="AK74">
        <f t="shared" ca="1" si="12"/>
        <v>0.15859112803390935</v>
      </c>
      <c r="AL74">
        <f t="shared" ca="1" si="12"/>
        <v>0.50064369767362116</v>
      </c>
      <c r="AM74">
        <f t="shared" ca="1" si="12"/>
        <v>5.1656271303721281E-2</v>
      </c>
      <c r="AN74">
        <f t="shared" ca="1" si="12"/>
        <v>0.19744858692987555</v>
      </c>
      <c r="AO74">
        <f t="shared" ca="1" si="12"/>
        <v>0.7958141992209492</v>
      </c>
      <c r="AP74">
        <f t="shared" ca="1" si="12"/>
        <v>0.33986763455128316</v>
      </c>
      <c r="AQ74">
        <f t="shared" ca="1" si="12"/>
        <v>0.2401394807943209</v>
      </c>
      <c r="AR74">
        <f t="shared" ca="1" si="12"/>
        <v>7.5781550835149467E-2</v>
      </c>
      <c r="AS74">
        <f t="shared" ca="1" si="12"/>
        <v>0.42755563093700505</v>
      </c>
      <c r="AT74">
        <f t="shared" ca="1" si="12"/>
        <v>0.76376454048382092</v>
      </c>
      <c r="AU74">
        <f t="shared" ca="1" si="12"/>
        <v>0.27964294285820351</v>
      </c>
      <c r="AV74">
        <f t="shared" ca="1" si="12"/>
        <v>0.1808932208364156</v>
      </c>
      <c r="AW74">
        <f t="shared" ca="1" si="12"/>
        <v>8.1849266027883533E-2</v>
      </c>
      <c r="AX74">
        <f t="shared" ca="1" si="12"/>
        <v>0.21846153258737991</v>
      </c>
      <c r="AY74">
        <f t="shared" ca="1" si="12"/>
        <v>5.4202131424980482E-2</v>
      </c>
      <c r="AZ74">
        <f t="shared" ca="1" si="10"/>
        <v>0.16363787994788889</v>
      </c>
      <c r="BA74">
        <f t="shared" ca="1" si="10"/>
        <v>0.64108559869666915</v>
      </c>
      <c r="BB74">
        <f t="shared" ca="1" si="10"/>
        <v>0.35679056681090504</v>
      </c>
    </row>
    <row r="75" spans="2:54" x14ac:dyDescent="0.25">
      <c r="B75">
        <f ca="1">(RANK(C75, $C$24:$C$123, 1) - 0.03) / (100 + 0.4)</f>
        <v>0.69691235059760948</v>
      </c>
      <c r="C75">
        <f t="shared" ca="1" si="1"/>
        <v>3.3015570799974814</v>
      </c>
      <c r="D75">
        <v>52</v>
      </c>
      <c r="E75">
        <f t="shared" ca="1" si="13"/>
        <v>6.7427586296012018E-2</v>
      </c>
      <c r="F75">
        <f t="shared" ca="1" si="13"/>
        <v>6.7735293353338331E-3</v>
      </c>
      <c r="G75">
        <f t="shared" ca="1" si="13"/>
        <v>0.20116626252110281</v>
      </c>
      <c r="H75">
        <f t="shared" ca="1" si="13"/>
        <v>0.90232357961180221</v>
      </c>
      <c r="I75">
        <f t="shared" ca="1" si="13"/>
        <v>0.91785888897682344</v>
      </c>
      <c r="J75">
        <f t="shared" ca="1" si="13"/>
        <v>0.64501930084700365</v>
      </c>
      <c r="K75">
        <f t="shared" ca="1" si="13"/>
        <v>0.32088591007698469</v>
      </c>
      <c r="L75">
        <f t="shared" ca="1" si="13"/>
        <v>0.2508235185100734</v>
      </c>
      <c r="M75">
        <f t="shared" ca="1" si="13"/>
        <v>3.0487060394089095E-2</v>
      </c>
      <c r="N75">
        <f t="shared" ca="1" si="13"/>
        <v>0.49697569956750381</v>
      </c>
      <c r="O75">
        <f t="shared" ca="1" si="13"/>
        <v>2.5434454836581671E-2</v>
      </c>
      <c r="P75">
        <f t="shared" ca="1" si="13"/>
        <v>0.1127991205411621</v>
      </c>
      <c r="Q75">
        <f t="shared" ca="1" si="13"/>
        <v>8.1327525161975625E-2</v>
      </c>
      <c r="R75">
        <f t="shared" ca="1" si="13"/>
        <v>0.32860010118918548</v>
      </c>
      <c r="S75">
        <f t="shared" ca="1" si="13"/>
        <v>0.26617912024180274</v>
      </c>
      <c r="T75">
        <f t="shared" ca="1" si="13"/>
        <v>0.35161811864243236</v>
      </c>
      <c r="U75">
        <f t="shared" ca="1" si="11"/>
        <v>0.27547396012969055</v>
      </c>
      <c r="V75">
        <f t="shared" ca="1" si="11"/>
        <v>0.15477696360609169</v>
      </c>
      <c r="W75">
        <f t="shared" ca="1" si="11"/>
        <v>0.76352606043332172</v>
      </c>
      <c r="X75">
        <f t="shared" ca="1" si="11"/>
        <v>1.5829943984884427E-2</v>
      </c>
      <c r="Y75">
        <f t="shared" ca="1" si="11"/>
        <v>9.2534716474403492E-2</v>
      </c>
      <c r="Z75">
        <f t="shared" ca="1" si="11"/>
        <v>0.24025861408251481</v>
      </c>
      <c r="AA75">
        <f t="shared" ca="1" si="11"/>
        <v>0.52795251160906564</v>
      </c>
      <c r="AB75">
        <f t="shared" ca="1" si="11"/>
        <v>0.46981226571593321</v>
      </c>
      <c r="AC75">
        <f t="shared" ca="1" si="11"/>
        <v>1.0347063571839727E-2</v>
      </c>
      <c r="AD75">
        <f t="shared" ca="1" si="11"/>
        <v>9.7906073050178635E-2</v>
      </c>
      <c r="AE75">
        <f t="shared" ca="1" si="11"/>
        <v>0.47018737830287871</v>
      </c>
      <c r="AF75">
        <f t="shared" ca="1" si="11"/>
        <v>0.13996269258486257</v>
      </c>
      <c r="AG75">
        <f t="shared" ca="1" si="11"/>
        <v>0.36466316563918683</v>
      </c>
      <c r="AH75">
        <f t="shared" ca="1" si="11"/>
        <v>0.70004338133395894</v>
      </c>
      <c r="AI75">
        <f t="shared" ca="1" si="11"/>
        <v>0.26510169705430869</v>
      </c>
      <c r="AJ75">
        <f t="shared" ca="1" si="12"/>
        <v>1.2087380963979094E-2</v>
      </c>
      <c r="AK75">
        <f t="shared" ca="1" si="12"/>
        <v>0.2709103952763231</v>
      </c>
      <c r="AL75">
        <f t="shared" ca="1" si="12"/>
        <v>3.1545115654879975E-2</v>
      </c>
      <c r="AM75">
        <f t="shared" ca="1" si="12"/>
        <v>0.29632637251140431</v>
      </c>
      <c r="AN75">
        <f t="shared" ca="1" si="12"/>
        <v>0.50033663686593199</v>
      </c>
      <c r="AO75">
        <f t="shared" ca="1" si="12"/>
        <v>0.15828609592171591</v>
      </c>
      <c r="AP75">
        <f t="shared" ca="1" si="12"/>
        <v>3.2105852229682201E-2</v>
      </c>
      <c r="AQ75">
        <f t="shared" ca="1" si="12"/>
        <v>0.11030979789235366</v>
      </c>
      <c r="AR75">
        <f t="shared" ca="1" si="12"/>
        <v>1.755614661516661E-2</v>
      </c>
      <c r="AS75">
        <f t="shared" ca="1" si="12"/>
        <v>0.95794320246234443</v>
      </c>
      <c r="AT75">
        <f t="shared" ca="1" si="12"/>
        <v>0.51893613063613719</v>
      </c>
      <c r="AU75">
        <f t="shared" ca="1" si="12"/>
        <v>0.29450290502656268</v>
      </c>
      <c r="AV75">
        <f t="shared" ca="1" si="12"/>
        <v>0.78980031841871312</v>
      </c>
      <c r="AW75">
        <f t="shared" ca="1" si="12"/>
        <v>0.19512668151764187</v>
      </c>
      <c r="AX75">
        <f t="shared" ca="1" si="12"/>
        <v>3.2019798489218592E-3</v>
      </c>
      <c r="AY75">
        <f t="shared" ca="1" si="12"/>
        <v>0.40447203239430962</v>
      </c>
      <c r="AZ75">
        <f t="shared" ca="1" si="10"/>
        <v>0.30587877727997176</v>
      </c>
      <c r="BA75">
        <f t="shared" ca="1" si="10"/>
        <v>0.42523138677606354</v>
      </c>
      <c r="BB75">
        <f t="shared" ca="1" si="10"/>
        <v>0.22573592294239522</v>
      </c>
    </row>
    <row r="76" spans="2:54" x14ac:dyDescent="0.25">
      <c r="B76">
        <f ca="1">(RANK(C76, $C$24:$C$123, 1) - 0.03) / (100 + 0.4)</f>
        <v>0.77659362549800792</v>
      </c>
      <c r="C76">
        <f t="shared" ca="1" si="1"/>
        <v>3.3734618385739235</v>
      </c>
      <c r="D76">
        <v>53</v>
      </c>
      <c r="E76">
        <f t="shared" ca="1" si="13"/>
        <v>6.2290274151798768E-2</v>
      </c>
      <c r="F76">
        <f t="shared" ca="1" si="13"/>
        <v>0.26266312365322103</v>
      </c>
      <c r="G76">
        <f t="shared" ca="1" si="13"/>
        <v>0.108254636793134</v>
      </c>
      <c r="H76">
        <f t="shared" ca="1" si="13"/>
        <v>1.1391069908045039</v>
      </c>
      <c r="I76">
        <f t="shared" ca="1" si="13"/>
        <v>0.36852654602057827</v>
      </c>
      <c r="J76">
        <f t="shared" ca="1" si="13"/>
        <v>0.14189390934223023</v>
      </c>
      <c r="K76">
        <f t="shared" ca="1" si="13"/>
        <v>0.10404481612671192</v>
      </c>
      <c r="L76">
        <f t="shared" ca="1" si="13"/>
        <v>0.38653417014598218</v>
      </c>
      <c r="M76">
        <f t="shared" ca="1" si="13"/>
        <v>0.4567968886720144</v>
      </c>
      <c r="N76">
        <f t="shared" ca="1" si="13"/>
        <v>0.21125008239285203</v>
      </c>
      <c r="O76">
        <f t="shared" ca="1" si="13"/>
        <v>0.36409847133640777</v>
      </c>
      <c r="P76">
        <f t="shared" ca="1" si="13"/>
        <v>3.2931525616725375E-2</v>
      </c>
      <c r="Q76">
        <f t="shared" ca="1" si="13"/>
        <v>0.29677078088436065</v>
      </c>
      <c r="R76">
        <f t="shared" ca="1" si="13"/>
        <v>0.6673354142485316</v>
      </c>
      <c r="S76">
        <f t="shared" ca="1" si="13"/>
        <v>0.5659123814214021</v>
      </c>
      <c r="T76">
        <f t="shared" ca="1" si="13"/>
        <v>0.31809837967497118</v>
      </c>
      <c r="U76">
        <f t="shared" ca="1" si="11"/>
        <v>0.2030543204560924</v>
      </c>
      <c r="V76">
        <f t="shared" ca="1" si="11"/>
        <v>1.9202161400091088E-2</v>
      </c>
      <c r="W76">
        <f t="shared" ca="1" si="11"/>
        <v>0.1154175687317564</v>
      </c>
      <c r="X76">
        <f t="shared" ca="1" si="11"/>
        <v>0.14724978291582666</v>
      </c>
      <c r="Y76">
        <f t="shared" ca="1" si="11"/>
        <v>0.21960130195040153</v>
      </c>
      <c r="Z76">
        <f t="shared" ca="1" si="11"/>
        <v>0.24810708767522374</v>
      </c>
      <c r="AA76">
        <f t="shared" ca="1" si="11"/>
        <v>8.7510719039098475E-2</v>
      </c>
      <c r="AB76">
        <f t="shared" ca="1" si="11"/>
        <v>0.32982349743720085</v>
      </c>
      <c r="AC76">
        <f t="shared" ca="1" si="11"/>
        <v>0.20813725853637957</v>
      </c>
      <c r="AD76">
        <f t="shared" ca="1" si="11"/>
        <v>9.5310013278527936E-2</v>
      </c>
      <c r="AE76">
        <f t="shared" ca="1" si="11"/>
        <v>0.30614524048020647</v>
      </c>
      <c r="AF76">
        <f t="shared" ca="1" si="11"/>
        <v>1.1497860405576013</v>
      </c>
      <c r="AG76">
        <f t="shared" ca="1" si="11"/>
        <v>1.6636896053682963E-2</v>
      </c>
      <c r="AH76">
        <f t="shared" ca="1" si="11"/>
        <v>8.3432942347478872E-3</v>
      </c>
      <c r="AI76">
        <f t="shared" ca="1" si="11"/>
        <v>0.73907948178108362</v>
      </c>
      <c r="AJ76">
        <f t="shared" ca="1" si="12"/>
        <v>0.18365612470683434</v>
      </c>
      <c r="AK76">
        <f t="shared" ca="1" si="12"/>
        <v>4.952996124321556E-3</v>
      </c>
      <c r="AL76">
        <f t="shared" ca="1" si="12"/>
        <v>0.12488966378461379</v>
      </c>
      <c r="AM76">
        <f t="shared" ca="1" si="12"/>
        <v>0.10881894553368134</v>
      </c>
      <c r="AN76">
        <f t="shared" ca="1" si="12"/>
        <v>0.19053939598519345</v>
      </c>
      <c r="AO76">
        <f t="shared" ca="1" si="12"/>
        <v>0.1369177138334535</v>
      </c>
      <c r="AP76">
        <f t="shared" ca="1" si="12"/>
        <v>0.28909547051379808</v>
      </c>
      <c r="AQ76">
        <f t="shared" ca="1" si="12"/>
        <v>3.5285185792326181E-2</v>
      </c>
      <c r="AR76">
        <f t="shared" ca="1" si="12"/>
        <v>0.1278229739405328</v>
      </c>
      <c r="AS76">
        <f t="shared" ca="1" si="12"/>
        <v>0.14548384016495675</v>
      </c>
      <c r="AT76">
        <f t="shared" ca="1" si="12"/>
        <v>0.85448322482998273</v>
      </c>
      <c r="AU76">
        <f t="shared" ca="1" si="12"/>
        <v>0.33781916023400499</v>
      </c>
      <c r="AV76">
        <f t="shared" ca="1" si="12"/>
        <v>0.50851042796534351</v>
      </c>
      <c r="AW76">
        <f t="shared" ca="1" si="12"/>
        <v>0.62021030393465659</v>
      </c>
      <c r="AX76">
        <f t="shared" ca="1" si="12"/>
        <v>0.16782713033340801</v>
      </c>
      <c r="AY76">
        <f t="shared" ref="AY76:BB91" ca="1" si="14" xml:space="preserve"> -LN(RAND())/$C$4</f>
        <v>0.24449360717293267</v>
      </c>
      <c r="AZ76">
        <f t="shared" ca="1" si="14"/>
        <v>0.92060118619138309</v>
      </c>
      <c r="BA76">
        <f t="shared" ca="1" si="14"/>
        <v>0.15702898214764024</v>
      </c>
      <c r="BB76">
        <f t="shared" ca="1" si="14"/>
        <v>0.28322037896528668</v>
      </c>
    </row>
    <row r="77" spans="2:54" x14ac:dyDescent="0.25">
      <c r="B77">
        <f ca="1">(RANK(C77, $C$24:$C$123, 1) - 0.03) / (100 + 0.4)</f>
        <v>0.97579681274900387</v>
      </c>
      <c r="C77">
        <f t="shared" ca="1" si="1"/>
        <v>4.1965956990911168</v>
      </c>
      <c r="D77">
        <v>54</v>
      </c>
      <c r="E77">
        <f t="shared" ca="1" si="13"/>
        <v>5.7483249441931401E-2</v>
      </c>
      <c r="F77">
        <f t="shared" ca="1" si="13"/>
        <v>0.21411233429331347</v>
      </c>
      <c r="G77">
        <f t="shared" ca="1" si="13"/>
        <v>0.64717938567678468</v>
      </c>
      <c r="H77">
        <f t="shared" ca="1" si="13"/>
        <v>0.43811117573192232</v>
      </c>
      <c r="I77">
        <f t="shared" ca="1" si="13"/>
        <v>0.17734423098680985</v>
      </c>
      <c r="J77">
        <f t="shared" ca="1" si="13"/>
        <v>8.0142620461007993E-2</v>
      </c>
      <c r="K77">
        <f t="shared" ca="1" si="13"/>
        <v>0.21956537002200316</v>
      </c>
      <c r="L77">
        <f t="shared" ca="1" si="13"/>
        <v>0.10305141786535005</v>
      </c>
      <c r="M77">
        <f t="shared" ca="1" si="13"/>
        <v>0.63761125298716326</v>
      </c>
      <c r="N77">
        <f t="shared" ca="1" si="13"/>
        <v>0.11852254448746956</v>
      </c>
      <c r="O77">
        <f t="shared" ca="1" si="13"/>
        <v>1.138681312597382E-4</v>
      </c>
      <c r="P77">
        <f t="shared" ca="1" si="13"/>
        <v>0.17521334754461479</v>
      </c>
      <c r="Q77">
        <f t="shared" ca="1" si="13"/>
        <v>0.15713193542862547</v>
      </c>
      <c r="R77">
        <f t="shared" ca="1" si="13"/>
        <v>9.0928325096448478E-2</v>
      </c>
      <c r="S77">
        <f t="shared" ca="1" si="13"/>
        <v>0.13845905234409228</v>
      </c>
      <c r="T77">
        <f t="shared" ref="T77:AI92" ca="1" si="15" xml:space="preserve"> -LN(RAND())/$C$4</f>
        <v>0.17453408439604864</v>
      </c>
      <c r="U77">
        <f t="shared" ca="1" si="15"/>
        <v>0.2497363154659473</v>
      </c>
      <c r="V77">
        <f t="shared" ca="1" si="15"/>
        <v>0.9621383329027472</v>
      </c>
      <c r="W77">
        <f t="shared" ca="1" si="15"/>
        <v>0.28034081185343013</v>
      </c>
      <c r="X77">
        <f t="shared" ca="1" si="15"/>
        <v>0.10057424794214657</v>
      </c>
      <c r="Y77">
        <f t="shared" ca="1" si="15"/>
        <v>1.0081497651092296E-2</v>
      </c>
      <c r="Z77">
        <f t="shared" ca="1" si="15"/>
        <v>0.35780160714558368</v>
      </c>
      <c r="AA77">
        <f t="shared" ca="1" si="15"/>
        <v>0.28351252399707666</v>
      </c>
      <c r="AB77">
        <f t="shared" ca="1" si="15"/>
        <v>4.4790809175497416E-2</v>
      </c>
      <c r="AC77">
        <f t="shared" ca="1" si="15"/>
        <v>0.43515226257204059</v>
      </c>
      <c r="AD77">
        <f t="shared" ca="1" si="15"/>
        <v>3.7144140042314137E-2</v>
      </c>
      <c r="AE77">
        <f t="shared" ca="1" si="15"/>
        <v>0.15689583252162476</v>
      </c>
      <c r="AF77">
        <f t="shared" ca="1" si="15"/>
        <v>6.3144094907280499E-2</v>
      </c>
      <c r="AG77">
        <f t="shared" ca="1" si="15"/>
        <v>0.67040218418009934</v>
      </c>
      <c r="AH77">
        <f t="shared" ca="1" si="15"/>
        <v>9.7862945845859875E-2</v>
      </c>
      <c r="AI77">
        <f t="shared" ca="1" si="15"/>
        <v>0.22075480350615806</v>
      </c>
      <c r="AJ77">
        <f t="shared" ref="AJ77:AY92" ca="1" si="16" xml:space="preserve"> -LN(RAND())/$C$4</f>
        <v>0.30779280354708793</v>
      </c>
      <c r="AK77">
        <f t="shared" ca="1" si="16"/>
        <v>0.13126936094206429</v>
      </c>
      <c r="AL77">
        <f t="shared" ca="1" si="16"/>
        <v>3.6287546689033827E-2</v>
      </c>
      <c r="AM77">
        <f t="shared" ca="1" si="16"/>
        <v>0.32926872124618667</v>
      </c>
      <c r="AN77">
        <f t="shared" ca="1" si="16"/>
        <v>0.28062889070908431</v>
      </c>
      <c r="AO77">
        <f t="shared" ca="1" si="16"/>
        <v>1.0385203508925043</v>
      </c>
      <c r="AP77">
        <f t="shared" ca="1" si="16"/>
        <v>0.18845758767309997</v>
      </c>
      <c r="AQ77">
        <f t="shared" ca="1" si="16"/>
        <v>3.0070755721801276E-2</v>
      </c>
      <c r="AR77">
        <f t="shared" ca="1" si="16"/>
        <v>8.5851565239560678E-3</v>
      </c>
      <c r="AS77">
        <f t="shared" ca="1" si="16"/>
        <v>0.79677003805368563</v>
      </c>
      <c r="AT77">
        <f t="shared" ca="1" si="16"/>
        <v>2.6467093308084669E-2</v>
      </c>
      <c r="AU77">
        <f t="shared" ca="1" si="16"/>
        <v>0.12508808181174483</v>
      </c>
      <c r="AV77">
        <f t="shared" ca="1" si="16"/>
        <v>7.3831870782494563E-2</v>
      </c>
      <c r="AW77">
        <f t="shared" ca="1" si="16"/>
        <v>0.13683340236008495</v>
      </c>
      <c r="AX77">
        <f t="shared" ca="1" si="16"/>
        <v>0.66777634890343729</v>
      </c>
      <c r="AY77">
        <f t="shared" ca="1" si="16"/>
        <v>9.6617530045845015E-2</v>
      </c>
      <c r="AZ77">
        <f t="shared" ca="1" si="14"/>
        <v>5.9068726295457501E-2</v>
      </c>
      <c r="BA77">
        <f t="shared" ca="1" si="14"/>
        <v>6.9945627419807074E-2</v>
      </c>
      <c r="BB77">
        <f t="shared" ca="1" si="14"/>
        <v>0.11130261385405511</v>
      </c>
    </row>
    <row r="78" spans="2:54" x14ac:dyDescent="0.25">
      <c r="B78">
        <f ca="1">(RANK(C78, $C$24:$C$123, 1) - 0.03) / (100 + 0.4)</f>
        <v>0.55747011952191228</v>
      </c>
      <c r="C78">
        <f t="shared" ca="1" si="1"/>
        <v>3.1166976665041362</v>
      </c>
      <c r="D78">
        <v>55</v>
      </c>
      <c r="E78">
        <f t="shared" ref="E78:T93" ca="1" si="17" xml:space="preserve"> -LN(RAND())/$C$4</f>
        <v>5.6991417926533616E-2</v>
      </c>
      <c r="F78">
        <f t="shared" ca="1" si="17"/>
        <v>1.3396248487324121</v>
      </c>
      <c r="G78">
        <f t="shared" ca="1" si="17"/>
        <v>0.12633411769269817</v>
      </c>
      <c r="H78">
        <f t="shared" ca="1" si="17"/>
        <v>0.44279486285425146</v>
      </c>
      <c r="I78">
        <f t="shared" ca="1" si="17"/>
        <v>4.814402723216591E-2</v>
      </c>
      <c r="J78">
        <f t="shared" ca="1" si="17"/>
        <v>0.61817940922486514</v>
      </c>
      <c r="K78">
        <f t="shared" ca="1" si="17"/>
        <v>8.0763636124590227E-2</v>
      </c>
      <c r="L78">
        <f t="shared" ca="1" si="17"/>
        <v>0.84044117930379869</v>
      </c>
      <c r="M78">
        <f t="shared" ca="1" si="17"/>
        <v>1.9271820847162491E-2</v>
      </c>
      <c r="N78">
        <f t="shared" ca="1" si="17"/>
        <v>0.40263390929939941</v>
      </c>
      <c r="O78">
        <f t="shared" ca="1" si="17"/>
        <v>0.29762686632848684</v>
      </c>
      <c r="P78">
        <f t="shared" ca="1" si="17"/>
        <v>0.13384606078125794</v>
      </c>
      <c r="Q78">
        <f t="shared" ca="1" si="17"/>
        <v>9.0557703968396727E-2</v>
      </c>
      <c r="R78">
        <f t="shared" ca="1" si="17"/>
        <v>2.0653394984931853E-2</v>
      </c>
      <c r="S78">
        <f t="shared" ca="1" si="17"/>
        <v>2.5647215594215178E-2</v>
      </c>
      <c r="T78">
        <f t="shared" ca="1" si="17"/>
        <v>0.7928835751838289</v>
      </c>
      <c r="U78">
        <f t="shared" ca="1" si="15"/>
        <v>0.76614871795998385</v>
      </c>
      <c r="V78">
        <f t="shared" ca="1" si="15"/>
        <v>0.29321633231038369</v>
      </c>
      <c r="W78">
        <f t="shared" ca="1" si="15"/>
        <v>8.7176348657573996E-2</v>
      </c>
      <c r="X78">
        <f t="shared" ca="1" si="15"/>
        <v>0.48488802497818018</v>
      </c>
      <c r="Y78">
        <f t="shared" ca="1" si="15"/>
        <v>0.10217812462744184</v>
      </c>
      <c r="Z78">
        <f t="shared" ca="1" si="15"/>
        <v>0.25140648027078444</v>
      </c>
      <c r="AA78">
        <f t="shared" ca="1" si="15"/>
        <v>0.98183472671596561</v>
      </c>
      <c r="AB78">
        <f t="shared" ca="1" si="15"/>
        <v>0.15625749322340265</v>
      </c>
      <c r="AC78">
        <f t="shared" ca="1" si="15"/>
        <v>7.982176986478122E-2</v>
      </c>
      <c r="AD78">
        <f t="shared" ca="1" si="15"/>
        <v>0.26108076180010786</v>
      </c>
      <c r="AE78">
        <f t="shared" ca="1" si="15"/>
        <v>0.30415910998543494</v>
      </c>
      <c r="AF78">
        <f t="shared" ca="1" si="15"/>
        <v>8.1355015413207221E-2</v>
      </c>
      <c r="AG78">
        <f t="shared" ca="1" si="15"/>
        <v>5.2983248581357917E-2</v>
      </c>
      <c r="AH78">
        <f t="shared" ca="1" si="15"/>
        <v>4.369539128001354E-2</v>
      </c>
      <c r="AI78">
        <f t="shared" ca="1" si="15"/>
        <v>0.2395130162490865</v>
      </c>
      <c r="AJ78">
        <f t="shared" ca="1" si="16"/>
        <v>0.56826372891738364</v>
      </c>
      <c r="AK78">
        <f t="shared" ca="1" si="16"/>
        <v>6.5017693237888015E-3</v>
      </c>
      <c r="AL78">
        <f t="shared" ca="1" si="16"/>
        <v>0.17255901327809775</v>
      </c>
      <c r="AM78">
        <f t="shared" ca="1" si="16"/>
        <v>0.41036617117824642</v>
      </c>
      <c r="AN78">
        <f t="shared" ca="1" si="16"/>
        <v>0.11215775525439775</v>
      </c>
      <c r="AO78">
        <f t="shared" ca="1" si="16"/>
        <v>0.41013429338845414</v>
      </c>
      <c r="AP78">
        <f t="shared" ca="1" si="16"/>
        <v>0.58386712462104817</v>
      </c>
      <c r="AQ78">
        <f t="shared" ca="1" si="16"/>
        <v>0.86531270698578222</v>
      </c>
      <c r="AR78">
        <f t="shared" ca="1" si="16"/>
        <v>7.4399379083466152E-2</v>
      </c>
      <c r="AS78">
        <f t="shared" ca="1" si="16"/>
        <v>5.7963229227272289E-2</v>
      </c>
      <c r="AT78">
        <f t="shared" ca="1" si="16"/>
        <v>0.31290495107189431</v>
      </c>
      <c r="AU78">
        <f t="shared" ca="1" si="16"/>
        <v>5.7292324970553365E-2</v>
      </c>
      <c r="AV78">
        <f t="shared" ca="1" si="16"/>
        <v>0.14238248908173315</v>
      </c>
      <c r="AW78">
        <f t="shared" ca="1" si="16"/>
        <v>1.2987173422245986</v>
      </c>
      <c r="AX78">
        <f t="shared" ca="1" si="16"/>
        <v>0.26305060508293165</v>
      </c>
      <c r="AY78">
        <f t="shared" ca="1" si="16"/>
        <v>1.5373657377644193E-2</v>
      </c>
      <c r="AZ78">
        <f t="shared" ca="1" si="14"/>
        <v>7.474315615648848E-2</v>
      </c>
      <c r="BA78">
        <f t="shared" ca="1" si="14"/>
        <v>0.61358020934992774</v>
      </c>
      <c r="BB78">
        <f t="shared" ca="1" si="14"/>
        <v>0.48094266661166368</v>
      </c>
    </row>
    <row r="79" spans="2:54" x14ac:dyDescent="0.25">
      <c r="B79">
        <f ca="1">(RANK(C79, $C$24:$C$123, 1) - 0.03) / (100 + 0.4)</f>
        <v>0.51762948207171311</v>
      </c>
      <c r="C79">
        <f t="shared" ca="1" si="1"/>
        <v>3.0847628417574851</v>
      </c>
      <c r="D79">
        <v>56</v>
      </c>
      <c r="E79">
        <f t="shared" ca="1" si="17"/>
        <v>3.4057312647472714E-2</v>
      </c>
      <c r="F79">
        <f t="shared" ca="1" si="17"/>
        <v>0.43352942029831193</v>
      </c>
      <c r="G79">
        <f t="shared" ca="1" si="17"/>
        <v>3.7094089871252241E-2</v>
      </c>
      <c r="H79">
        <f t="shared" ca="1" si="17"/>
        <v>0.18686775750156034</v>
      </c>
      <c r="I79">
        <f t="shared" ca="1" si="17"/>
        <v>0.2198142605572144</v>
      </c>
      <c r="J79">
        <f t="shared" ca="1" si="17"/>
        <v>1.8368259122113453E-2</v>
      </c>
      <c r="K79">
        <f t="shared" ca="1" si="17"/>
        <v>0.28336345857121609</v>
      </c>
      <c r="L79">
        <f t="shared" ca="1" si="17"/>
        <v>2.8535732157616762E-3</v>
      </c>
      <c r="M79">
        <f t="shared" ca="1" si="17"/>
        <v>0.25815346039639725</v>
      </c>
      <c r="N79">
        <f t="shared" ca="1" si="17"/>
        <v>0.55430959344267738</v>
      </c>
      <c r="O79">
        <f t="shared" ca="1" si="17"/>
        <v>1.5730740290509471E-2</v>
      </c>
      <c r="P79">
        <f t="shared" ca="1" si="17"/>
        <v>2.1862787302482065</v>
      </c>
      <c r="Q79">
        <f t="shared" ca="1" si="17"/>
        <v>0.36393148534821324</v>
      </c>
      <c r="R79">
        <f t="shared" ca="1" si="17"/>
        <v>8.0053362804230518E-2</v>
      </c>
      <c r="S79">
        <f t="shared" ca="1" si="17"/>
        <v>7.9794600153189316E-2</v>
      </c>
      <c r="T79">
        <f t="shared" ca="1" si="17"/>
        <v>0.19282630057107461</v>
      </c>
      <c r="U79">
        <f t="shared" ca="1" si="15"/>
        <v>0.27901983995585805</v>
      </c>
      <c r="V79">
        <f t="shared" ca="1" si="15"/>
        <v>0.50023047554226829</v>
      </c>
      <c r="W79">
        <f t="shared" ca="1" si="15"/>
        <v>6.4670065563010304E-2</v>
      </c>
      <c r="X79">
        <f t="shared" ca="1" si="15"/>
        <v>0.21019362373691888</v>
      </c>
      <c r="Y79">
        <f t="shared" ca="1" si="15"/>
        <v>0.11919493410139965</v>
      </c>
      <c r="Z79">
        <f t="shared" ca="1" si="15"/>
        <v>0.60009640117947771</v>
      </c>
      <c r="AA79">
        <f t="shared" ca="1" si="15"/>
        <v>3.733403728510154E-2</v>
      </c>
      <c r="AB79">
        <f t="shared" ca="1" si="15"/>
        <v>0.11165013294317155</v>
      </c>
      <c r="AC79">
        <f t="shared" ca="1" si="15"/>
        <v>0.14638574725513065</v>
      </c>
      <c r="AD79">
        <f t="shared" ca="1" si="15"/>
        <v>0.1499915814243791</v>
      </c>
      <c r="AE79">
        <f t="shared" ca="1" si="15"/>
        <v>0.30582783582189116</v>
      </c>
      <c r="AF79">
        <f t="shared" ca="1" si="15"/>
        <v>0.48702787824980903</v>
      </c>
      <c r="AG79">
        <f t="shared" ca="1" si="15"/>
        <v>0.12323667264121037</v>
      </c>
      <c r="AH79">
        <f t="shared" ca="1" si="15"/>
        <v>0.32405245163531077</v>
      </c>
      <c r="AI79">
        <f t="shared" ca="1" si="15"/>
        <v>0.30502074936581097</v>
      </c>
      <c r="AJ79">
        <f t="shared" ca="1" si="16"/>
        <v>0.81287282383361681</v>
      </c>
      <c r="AK79">
        <f t="shared" ca="1" si="16"/>
        <v>0.12519417643163042</v>
      </c>
      <c r="AL79">
        <f t="shared" ca="1" si="16"/>
        <v>0.42107736431553849</v>
      </c>
      <c r="AM79">
        <f t="shared" ca="1" si="16"/>
        <v>0.19306483657175999</v>
      </c>
      <c r="AN79">
        <f t="shared" ca="1" si="16"/>
        <v>0.35892109272580269</v>
      </c>
      <c r="AO79">
        <f t="shared" ca="1" si="16"/>
        <v>0.44807236165756931</v>
      </c>
      <c r="AP79">
        <f t="shared" ca="1" si="16"/>
        <v>0.18907575115644959</v>
      </c>
      <c r="AQ79">
        <f t="shared" ca="1" si="16"/>
        <v>4.4245666697744067E-2</v>
      </c>
      <c r="AR79">
        <f t="shared" ca="1" si="16"/>
        <v>6.1508672107360524E-2</v>
      </c>
      <c r="AS79">
        <f t="shared" ca="1" si="16"/>
        <v>5.0330246965395752E-2</v>
      </c>
      <c r="AT79">
        <f t="shared" ca="1" si="16"/>
        <v>1.7774873757840763</v>
      </c>
      <c r="AU79">
        <f t="shared" ca="1" si="16"/>
        <v>6.4004081847097091E-2</v>
      </c>
      <c r="AV79">
        <f t="shared" ca="1" si="16"/>
        <v>0.11411903515404494</v>
      </c>
      <c r="AW79">
        <f t="shared" ca="1" si="16"/>
        <v>0.1696614023137368</v>
      </c>
      <c r="AX79">
        <f t="shared" ca="1" si="16"/>
        <v>0.27697303921852151</v>
      </c>
      <c r="AY79">
        <f t="shared" ca="1" si="16"/>
        <v>1.6733789429227801</v>
      </c>
      <c r="AZ79">
        <f t="shared" ca="1" si="14"/>
        <v>0.55642625748363372</v>
      </c>
      <c r="BA79">
        <f t="shared" ca="1" si="14"/>
        <v>5.0163539787233702E-2</v>
      </c>
      <c r="BB79">
        <f t="shared" ca="1" si="14"/>
        <v>0.11116596875862039</v>
      </c>
    </row>
    <row r="80" spans="2:54" x14ac:dyDescent="0.25">
      <c r="B80">
        <f ca="1">(RANK(C80, $C$24:$C$123, 1) - 0.03) / (100 + 0.4)</f>
        <v>0.9359561752988047</v>
      </c>
      <c r="C80">
        <f t="shared" ca="1" si="1"/>
        <v>3.937592345198794</v>
      </c>
      <c r="D80">
        <v>57</v>
      </c>
      <c r="E80">
        <f t="shared" ca="1" si="17"/>
        <v>9.6109807158589935E-3</v>
      </c>
      <c r="F80">
        <f t="shared" ca="1" si="17"/>
        <v>0.14747471680444754</v>
      </c>
      <c r="G80">
        <f t="shared" ca="1" si="17"/>
        <v>0.24310959331288903</v>
      </c>
      <c r="H80">
        <f t="shared" ca="1" si="17"/>
        <v>0.37532385543942287</v>
      </c>
      <c r="I80">
        <f t="shared" ca="1" si="17"/>
        <v>9.3433817367407704E-2</v>
      </c>
      <c r="J80">
        <f t="shared" ca="1" si="17"/>
        <v>6.8745037212111643E-3</v>
      </c>
      <c r="K80">
        <f t="shared" ca="1" si="17"/>
        <v>0.10424687070154902</v>
      </c>
      <c r="L80">
        <f t="shared" ca="1" si="17"/>
        <v>0.74481112658974258</v>
      </c>
      <c r="M80">
        <f t="shared" ca="1" si="17"/>
        <v>0.12738796368867769</v>
      </c>
      <c r="N80">
        <f t="shared" ca="1" si="17"/>
        <v>7.0331257033834929E-2</v>
      </c>
      <c r="O80">
        <f t="shared" ca="1" si="17"/>
        <v>0.12327245123510182</v>
      </c>
      <c r="P80">
        <f t="shared" ca="1" si="17"/>
        <v>1.50617171481715E-2</v>
      </c>
      <c r="Q80">
        <f t="shared" ca="1" si="17"/>
        <v>6.4092502761651918E-2</v>
      </c>
      <c r="R80">
        <f t="shared" ca="1" si="17"/>
        <v>2.6310511582949728E-2</v>
      </c>
      <c r="S80">
        <f t="shared" ca="1" si="17"/>
        <v>0.13358750740830438</v>
      </c>
      <c r="T80">
        <f t="shared" ca="1" si="17"/>
        <v>7.4291567098018596E-2</v>
      </c>
      <c r="U80">
        <f t="shared" ca="1" si="15"/>
        <v>1.0170029270606855</v>
      </c>
      <c r="V80">
        <f t="shared" ca="1" si="15"/>
        <v>3.7023435547592319E-2</v>
      </c>
      <c r="W80">
        <f t="shared" ca="1" si="15"/>
        <v>0.54574984934256343</v>
      </c>
      <c r="X80">
        <f t="shared" ca="1" si="15"/>
        <v>0.86630317169278204</v>
      </c>
      <c r="Y80">
        <f t="shared" ca="1" si="15"/>
        <v>0.18393618891022848</v>
      </c>
      <c r="Z80">
        <f t="shared" ca="1" si="15"/>
        <v>0.22094864253900226</v>
      </c>
      <c r="AA80">
        <f t="shared" ca="1" si="15"/>
        <v>9.5439452055555273E-3</v>
      </c>
      <c r="AB80">
        <f t="shared" ca="1" si="15"/>
        <v>3.7895764904466805E-2</v>
      </c>
      <c r="AC80">
        <f t="shared" ca="1" si="15"/>
        <v>0.13281692744141241</v>
      </c>
      <c r="AD80">
        <f t="shared" ca="1" si="15"/>
        <v>0.99252764269582539</v>
      </c>
      <c r="AE80">
        <f t="shared" ca="1" si="15"/>
        <v>0.12753226495316664</v>
      </c>
      <c r="AF80">
        <f t="shared" ca="1" si="15"/>
        <v>0.16315708142292687</v>
      </c>
      <c r="AG80">
        <f t="shared" ca="1" si="15"/>
        <v>0.86951537497191655</v>
      </c>
      <c r="AH80">
        <f t="shared" ca="1" si="15"/>
        <v>4.8750397336254921E-2</v>
      </c>
      <c r="AI80">
        <f t="shared" ca="1" si="15"/>
        <v>9.4606890710969074E-2</v>
      </c>
      <c r="AJ80">
        <f t="shared" ca="1" si="16"/>
        <v>0.4251105214099869</v>
      </c>
      <c r="AK80">
        <f t="shared" ca="1" si="16"/>
        <v>6.6920118902666109E-2</v>
      </c>
      <c r="AL80">
        <f t="shared" ca="1" si="16"/>
        <v>0.24094349845528493</v>
      </c>
      <c r="AM80">
        <f t="shared" ca="1" si="16"/>
        <v>4.377184437993762E-2</v>
      </c>
      <c r="AN80">
        <f t="shared" ca="1" si="16"/>
        <v>0.17237125081378935</v>
      </c>
      <c r="AO80">
        <f t="shared" ca="1" si="16"/>
        <v>0.938984594033622</v>
      </c>
      <c r="AP80">
        <f t="shared" ca="1" si="16"/>
        <v>1.3411414630593097E-2</v>
      </c>
      <c r="AQ80">
        <f t="shared" ca="1" si="16"/>
        <v>8.7744972378719921E-2</v>
      </c>
      <c r="AR80">
        <f t="shared" ca="1" si="16"/>
        <v>1.976203340080405E-3</v>
      </c>
      <c r="AS80">
        <f t="shared" ca="1" si="16"/>
        <v>0.21674250070456016</v>
      </c>
      <c r="AT80">
        <f t="shared" ca="1" si="16"/>
        <v>0.26761358133074814</v>
      </c>
      <c r="AU80">
        <f t="shared" ca="1" si="16"/>
        <v>0.60365213139190477</v>
      </c>
      <c r="AV80">
        <f t="shared" ca="1" si="16"/>
        <v>0.47600042976761348</v>
      </c>
      <c r="AW80">
        <f t="shared" ca="1" si="16"/>
        <v>0.51803114931477545</v>
      </c>
      <c r="AX80">
        <f t="shared" ca="1" si="16"/>
        <v>0.34889555099539821</v>
      </c>
      <c r="AY80">
        <f t="shared" ca="1" si="16"/>
        <v>0.1046220758197746</v>
      </c>
      <c r="AZ80">
        <f t="shared" ca="1" si="14"/>
        <v>0.10632810347523348</v>
      </c>
      <c r="BA80">
        <f t="shared" ca="1" si="14"/>
        <v>0.34692546434809773</v>
      </c>
      <c r="BB80">
        <f t="shared" ca="1" si="14"/>
        <v>1.1538039875240524E-2</v>
      </c>
    </row>
    <row r="81" spans="2:54" x14ac:dyDescent="0.25">
      <c r="B81">
        <f ca="1">(RANK(C81, $C$24:$C$123, 1) - 0.03) / (100 + 0.4)</f>
        <v>0.96583665338645408</v>
      </c>
      <c r="C81">
        <f t="shared" ca="1" si="1"/>
        <v>4.0630473742518731</v>
      </c>
      <c r="D81">
        <v>58</v>
      </c>
      <c r="E81">
        <f t="shared" ca="1" si="17"/>
        <v>0.61043009576073359</v>
      </c>
      <c r="F81">
        <f t="shared" ca="1" si="17"/>
        <v>0.11209851356799588</v>
      </c>
      <c r="G81">
        <f t="shared" ca="1" si="17"/>
        <v>0.33200714644813561</v>
      </c>
      <c r="H81">
        <f t="shared" ca="1" si="17"/>
        <v>9.4247467444940822E-2</v>
      </c>
      <c r="I81">
        <f t="shared" ca="1" si="17"/>
        <v>0.11639794445537995</v>
      </c>
      <c r="J81">
        <f t="shared" ca="1" si="17"/>
        <v>0.45696776006894607</v>
      </c>
      <c r="K81">
        <f t="shared" ca="1" si="17"/>
        <v>8.181377215319123E-2</v>
      </c>
      <c r="L81">
        <f t="shared" ca="1" si="17"/>
        <v>0.32317571261698824</v>
      </c>
      <c r="M81">
        <f t="shared" ca="1" si="17"/>
        <v>7.6742732347738526E-2</v>
      </c>
      <c r="N81">
        <f t="shared" ca="1" si="17"/>
        <v>0.20748481296761237</v>
      </c>
      <c r="O81">
        <f t="shared" ca="1" si="17"/>
        <v>0.35464736008858716</v>
      </c>
      <c r="P81">
        <f t="shared" ca="1" si="17"/>
        <v>2.639573279103009E-3</v>
      </c>
      <c r="Q81">
        <f t="shared" ca="1" si="17"/>
        <v>3.4735890482162128E-2</v>
      </c>
      <c r="R81">
        <f t="shared" ca="1" si="17"/>
        <v>0.43967788958650522</v>
      </c>
      <c r="S81">
        <f t="shared" ca="1" si="17"/>
        <v>0.16972670355671624</v>
      </c>
      <c r="T81">
        <f t="shared" ca="1" si="17"/>
        <v>0.17631800297248768</v>
      </c>
      <c r="U81">
        <f t="shared" ca="1" si="15"/>
        <v>0.4269064426535687</v>
      </c>
      <c r="V81">
        <f t="shared" ca="1" si="15"/>
        <v>0.67345357496547475</v>
      </c>
      <c r="W81">
        <f t="shared" ca="1" si="15"/>
        <v>0.2665233258974013</v>
      </c>
      <c r="X81">
        <f t="shared" ca="1" si="15"/>
        <v>0.39867646839864368</v>
      </c>
      <c r="Y81">
        <f t="shared" ca="1" si="15"/>
        <v>0.41265229695320821</v>
      </c>
      <c r="Z81">
        <f t="shared" ca="1" si="15"/>
        <v>0.10944245353194783</v>
      </c>
      <c r="AA81">
        <f t="shared" ca="1" si="15"/>
        <v>0.12368632742668885</v>
      </c>
      <c r="AB81">
        <f t="shared" ca="1" si="15"/>
        <v>0.12408849383547199</v>
      </c>
      <c r="AC81">
        <f t="shared" ca="1" si="15"/>
        <v>0.51607060794423709</v>
      </c>
      <c r="AD81">
        <f t="shared" ca="1" si="15"/>
        <v>7.3374325696717993E-2</v>
      </c>
      <c r="AE81">
        <f t="shared" ca="1" si="15"/>
        <v>5.6424344568684233E-2</v>
      </c>
      <c r="AF81">
        <f t="shared" ca="1" si="15"/>
        <v>8.6711151503568784E-2</v>
      </c>
      <c r="AG81">
        <f t="shared" ca="1" si="15"/>
        <v>0.11738683305475829</v>
      </c>
      <c r="AH81">
        <f t="shared" ca="1" si="15"/>
        <v>0.16463731399865425</v>
      </c>
      <c r="AI81">
        <f t="shared" ca="1" si="15"/>
        <v>4.8142408521875818E-2</v>
      </c>
      <c r="AJ81">
        <f t="shared" ca="1" si="16"/>
        <v>0.18180966006606936</v>
      </c>
      <c r="AK81">
        <f t="shared" ca="1" si="16"/>
        <v>0.88912556234401441</v>
      </c>
      <c r="AL81">
        <f t="shared" ca="1" si="16"/>
        <v>0.99478635203443611</v>
      </c>
      <c r="AM81">
        <f t="shared" ca="1" si="16"/>
        <v>6.182984959383999E-2</v>
      </c>
      <c r="AN81">
        <f t="shared" ca="1" si="16"/>
        <v>1.1141863159965794E-2</v>
      </c>
      <c r="AO81">
        <f t="shared" ca="1" si="16"/>
        <v>0.13956683890820926</v>
      </c>
      <c r="AP81">
        <f t="shared" ca="1" si="16"/>
        <v>0.168229707522528</v>
      </c>
      <c r="AQ81">
        <f t="shared" ca="1" si="16"/>
        <v>0.38549787397306984</v>
      </c>
      <c r="AR81">
        <f t="shared" ca="1" si="16"/>
        <v>0.21326529467454194</v>
      </c>
      <c r="AS81">
        <f t="shared" ca="1" si="16"/>
        <v>5.647170658484766E-2</v>
      </c>
      <c r="AT81">
        <f t="shared" ca="1" si="16"/>
        <v>7.7848856824138141E-2</v>
      </c>
      <c r="AU81">
        <f t="shared" ca="1" si="16"/>
        <v>4.7544331203628352E-2</v>
      </c>
      <c r="AV81">
        <f t="shared" ca="1" si="16"/>
        <v>0.1231086188662369</v>
      </c>
      <c r="AW81">
        <f t="shared" ca="1" si="16"/>
        <v>1.1423712342479106</v>
      </c>
      <c r="AX81">
        <f t="shared" ca="1" si="16"/>
        <v>0.10269697065825399</v>
      </c>
      <c r="AY81">
        <f t="shared" ca="1" si="16"/>
        <v>6.7610341975478647E-2</v>
      </c>
      <c r="AZ81">
        <f t="shared" ca="1" si="14"/>
        <v>7.3914027422725764E-2</v>
      </c>
      <c r="BA81">
        <f t="shared" ca="1" si="14"/>
        <v>0.29620458538968075</v>
      </c>
      <c r="BB81">
        <f t="shared" ca="1" si="14"/>
        <v>8.5722791643203247E-2</v>
      </c>
    </row>
    <row r="82" spans="2:54" x14ac:dyDescent="0.25">
      <c r="B82">
        <f ca="1">(RANK(C82, $C$24:$C$123, 1) - 0.03) / (100 + 0.4)</f>
        <v>0.63715139442231072</v>
      </c>
      <c r="C82">
        <f t="shared" ca="1" si="1"/>
        <v>3.1776706991867272</v>
      </c>
      <c r="D82">
        <v>59</v>
      </c>
      <c r="E82">
        <f t="shared" ca="1" si="17"/>
        <v>0.2295364047677827</v>
      </c>
      <c r="F82">
        <f t="shared" ca="1" si="17"/>
        <v>0.67040998276771113</v>
      </c>
      <c r="G82">
        <f t="shared" ca="1" si="17"/>
        <v>9.6146993064025507E-2</v>
      </c>
      <c r="H82">
        <f t="shared" ca="1" si="17"/>
        <v>0.10852590714306561</v>
      </c>
      <c r="I82">
        <f t="shared" ca="1" si="17"/>
        <v>3.6985394186329699E-2</v>
      </c>
      <c r="J82">
        <f t="shared" ca="1" si="17"/>
        <v>0.28397796765557443</v>
      </c>
      <c r="K82">
        <f t="shared" ca="1" si="17"/>
        <v>0.15118825693995194</v>
      </c>
      <c r="L82">
        <f t="shared" ca="1" si="17"/>
        <v>0.12780424851923153</v>
      </c>
      <c r="M82">
        <f t="shared" ca="1" si="17"/>
        <v>0.23473330479818835</v>
      </c>
      <c r="N82">
        <f t="shared" ca="1" si="17"/>
        <v>0.98174578741083174</v>
      </c>
      <c r="O82">
        <f t="shared" ca="1" si="17"/>
        <v>0.34348918950932328</v>
      </c>
      <c r="P82">
        <f t="shared" ca="1" si="17"/>
        <v>0.18423271789376239</v>
      </c>
      <c r="Q82">
        <f t="shared" ca="1" si="17"/>
        <v>0.52483966431914031</v>
      </c>
      <c r="R82">
        <f t="shared" ca="1" si="17"/>
        <v>0.59129968192661908</v>
      </c>
      <c r="S82">
        <f t="shared" ca="1" si="17"/>
        <v>0.2606059008771226</v>
      </c>
      <c r="T82">
        <f t="shared" ca="1" si="17"/>
        <v>0.28913721076070215</v>
      </c>
      <c r="U82">
        <f t="shared" ca="1" si="15"/>
        <v>0.59501295735614401</v>
      </c>
      <c r="V82">
        <f t="shared" ca="1" si="15"/>
        <v>0.51495214890372387</v>
      </c>
      <c r="W82">
        <f t="shared" ca="1" si="15"/>
        <v>5.5148904994009589E-2</v>
      </c>
      <c r="X82">
        <f t="shared" ca="1" si="15"/>
        <v>0.13011815361706994</v>
      </c>
      <c r="Y82">
        <f t="shared" ca="1" si="15"/>
        <v>0.90612498935985719</v>
      </c>
      <c r="Z82">
        <f t="shared" ca="1" si="15"/>
        <v>0.77024689199919638</v>
      </c>
      <c r="AA82">
        <f t="shared" ca="1" si="15"/>
        <v>0.32390270323811959</v>
      </c>
      <c r="AB82">
        <f t="shared" ca="1" si="15"/>
        <v>0.24395965939077346</v>
      </c>
      <c r="AC82">
        <f t="shared" ca="1" si="15"/>
        <v>6.2947847092257895E-3</v>
      </c>
      <c r="AD82">
        <f t="shared" ca="1" si="15"/>
        <v>0.84881794905600716</v>
      </c>
      <c r="AE82">
        <f t="shared" ca="1" si="15"/>
        <v>0.10408669268706272</v>
      </c>
      <c r="AF82">
        <f t="shared" ca="1" si="15"/>
        <v>4.3917823729981492E-3</v>
      </c>
      <c r="AG82">
        <f t="shared" ca="1" si="15"/>
        <v>6.4544634414577973E-2</v>
      </c>
      <c r="AH82">
        <f t="shared" ca="1" si="15"/>
        <v>0.39374725056508253</v>
      </c>
      <c r="AI82">
        <f t="shared" ca="1" si="15"/>
        <v>0.31502456522269501</v>
      </c>
      <c r="AJ82">
        <f t="shared" ca="1" si="16"/>
        <v>0.48071513063925825</v>
      </c>
      <c r="AK82">
        <f t="shared" ca="1" si="16"/>
        <v>0.18857322510034577</v>
      </c>
      <c r="AL82">
        <f t="shared" ca="1" si="16"/>
        <v>5.9651642609248523E-3</v>
      </c>
      <c r="AM82">
        <f t="shared" ca="1" si="16"/>
        <v>0.19579349910501551</v>
      </c>
      <c r="AN82">
        <f t="shared" ca="1" si="16"/>
        <v>3.2325630527467078E-2</v>
      </c>
      <c r="AO82">
        <f t="shared" ca="1" si="16"/>
        <v>0.51153306783358687</v>
      </c>
      <c r="AP82">
        <f t="shared" ca="1" si="16"/>
        <v>1.6343948634462011E-2</v>
      </c>
      <c r="AQ82">
        <f t="shared" ca="1" si="16"/>
        <v>6.7270534922489925E-2</v>
      </c>
      <c r="AR82">
        <f t="shared" ca="1" si="16"/>
        <v>6.8393527873998675E-2</v>
      </c>
      <c r="AS82">
        <f t="shared" ca="1" si="16"/>
        <v>1.0782308579361328</v>
      </c>
      <c r="AT82">
        <f t="shared" ca="1" si="16"/>
        <v>2.4584827730947584E-2</v>
      </c>
      <c r="AU82">
        <f t="shared" ca="1" si="16"/>
        <v>4.0580499997189427E-2</v>
      </c>
      <c r="AV82">
        <f t="shared" ca="1" si="16"/>
        <v>0.25512371518133098</v>
      </c>
      <c r="AW82">
        <f t="shared" ca="1" si="16"/>
        <v>1.5449673476056159E-2</v>
      </c>
      <c r="AX82">
        <f t="shared" ca="1" si="16"/>
        <v>0.18641368220755161</v>
      </c>
      <c r="AY82">
        <f t="shared" ca="1" si="16"/>
        <v>0.45457041839336743</v>
      </c>
      <c r="AZ82">
        <f t="shared" ca="1" si="14"/>
        <v>0.64657859021245356</v>
      </c>
      <c r="BA82">
        <f t="shared" ca="1" si="14"/>
        <v>0.63204699135736941</v>
      </c>
      <c r="BB82">
        <f t="shared" ca="1" si="14"/>
        <v>0.44327026907969896</v>
      </c>
    </row>
    <row r="83" spans="2:54" x14ac:dyDescent="0.25">
      <c r="B83">
        <f ca="1">(RANK(C83, $C$24:$C$123, 1) - 0.03) / (100 + 0.4)</f>
        <v>0.1491035856573705</v>
      </c>
      <c r="C83">
        <f t="shared" ca="1" si="1"/>
        <v>2.6390750309358708</v>
      </c>
      <c r="D83">
        <v>60</v>
      </c>
      <c r="E83">
        <f t="shared" ca="1" si="17"/>
        <v>8.4148313249974724E-2</v>
      </c>
      <c r="F83">
        <f t="shared" ca="1" si="17"/>
        <v>0.51026026813837011</v>
      </c>
      <c r="G83">
        <f t="shared" ca="1" si="17"/>
        <v>4.6661411223046449E-2</v>
      </c>
      <c r="H83">
        <f t="shared" ca="1" si="17"/>
        <v>0.51255727518643324</v>
      </c>
      <c r="I83">
        <f t="shared" ca="1" si="17"/>
        <v>0.40109681805913594</v>
      </c>
      <c r="J83">
        <f t="shared" ca="1" si="17"/>
        <v>0.1463144147231242</v>
      </c>
      <c r="K83">
        <f t="shared" ca="1" si="17"/>
        <v>0.10635219875802759</v>
      </c>
      <c r="L83">
        <f t="shared" ca="1" si="17"/>
        <v>1.2226569613526606</v>
      </c>
      <c r="M83">
        <f t="shared" ca="1" si="17"/>
        <v>5.0112953489243738E-2</v>
      </c>
      <c r="N83">
        <f t="shared" ca="1" si="17"/>
        <v>4.368253944228042E-2</v>
      </c>
      <c r="O83">
        <f t="shared" ca="1" si="17"/>
        <v>0.22787231702740177</v>
      </c>
      <c r="P83">
        <f t="shared" ca="1" si="17"/>
        <v>0.21883048838301142</v>
      </c>
      <c r="Q83">
        <f t="shared" ca="1" si="17"/>
        <v>0.17730915411343037</v>
      </c>
      <c r="R83">
        <f t="shared" ca="1" si="17"/>
        <v>0.21101538696443009</v>
      </c>
      <c r="S83">
        <f t="shared" ca="1" si="17"/>
        <v>0.24410924421481808</v>
      </c>
      <c r="T83">
        <f t="shared" ca="1" si="17"/>
        <v>0.10934176538681588</v>
      </c>
      <c r="U83">
        <f t="shared" ca="1" si="15"/>
        <v>0.32199791956555107</v>
      </c>
      <c r="V83">
        <f t="shared" ca="1" si="15"/>
        <v>0.20896326638538446</v>
      </c>
      <c r="W83">
        <f t="shared" ca="1" si="15"/>
        <v>8.1084113117075349E-2</v>
      </c>
      <c r="X83">
        <f t="shared" ca="1" si="15"/>
        <v>4.6644443316757609E-3</v>
      </c>
      <c r="Y83">
        <f t="shared" ca="1" si="15"/>
        <v>0.46749774469104194</v>
      </c>
      <c r="Z83">
        <f t="shared" ca="1" si="15"/>
        <v>0.22926135392322874</v>
      </c>
      <c r="AA83">
        <f t="shared" ca="1" si="15"/>
        <v>0.36122189093351542</v>
      </c>
      <c r="AB83">
        <f t="shared" ca="1" si="15"/>
        <v>0.16085744969562019</v>
      </c>
      <c r="AC83">
        <f t="shared" ca="1" si="15"/>
        <v>6.152132184062515E-2</v>
      </c>
      <c r="AD83">
        <f t="shared" ca="1" si="15"/>
        <v>0.41331852479416958</v>
      </c>
      <c r="AE83">
        <f t="shared" ca="1" si="15"/>
        <v>9.5302008128898427E-2</v>
      </c>
      <c r="AF83">
        <f t="shared" ca="1" si="15"/>
        <v>1.6540241087195471</v>
      </c>
      <c r="AG83">
        <f t="shared" ca="1" si="15"/>
        <v>0.69998143238757737</v>
      </c>
      <c r="AH83">
        <f t="shared" ca="1" si="15"/>
        <v>0.18116456359143265</v>
      </c>
      <c r="AI83">
        <f t="shared" ca="1" si="15"/>
        <v>1.1200424181610542</v>
      </c>
      <c r="AJ83">
        <f t="shared" ca="1" si="16"/>
        <v>1.6851374105236772</v>
      </c>
      <c r="AK83">
        <f t="shared" ca="1" si="16"/>
        <v>0.18653514312878608</v>
      </c>
      <c r="AL83">
        <f t="shared" ca="1" si="16"/>
        <v>1.072899615500897</v>
      </c>
      <c r="AM83">
        <f t="shared" ca="1" si="16"/>
        <v>0.18067918568792238</v>
      </c>
      <c r="AN83">
        <f t="shared" ca="1" si="16"/>
        <v>0.5096905521878744</v>
      </c>
      <c r="AO83">
        <f t="shared" ca="1" si="16"/>
        <v>0.54750315895524049</v>
      </c>
      <c r="AP83">
        <f t="shared" ca="1" si="16"/>
        <v>0.41296383087507843</v>
      </c>
      <c r="AQ83">
        <f t="shared" ca="1" si="16"/>
        <v>0.83724514099705283</v>
      </c>
      <c r="AR83">
        <f t="shared" ca="1" si="16"/>
        <v>0.14464333231010731</v>
      </c>
      <c r="AS83">
        <f t="shared" ca="1" si="16"/>
        <v>0.47392308081407508</v>
      </c>
      <c r="AT83">
        <f t="shared" ca="1" si="16"/>
        <v>0.26773477792124756</v>
      </c>
      <c r="AU83">
        <f t="shared" ca="1" si="16"/>
        <v>0.59816340905659959</v>
      </c>
      <c r="AV83">
        <f t="shared" ca="1" si="16"/>
        <v>0.10961385786151774</v>
      </c>
      <c r="AW83">
        <f t="shared" ca="1" si="16"/>
        <v>0.23309753737410585</v>
      </c>
      <c r="AX83">
        <f t="shared" ca="1" si="16"/>
        <v>0.1750993275187562</v>
      </c>
      <c r="AY83">
        <f t="shared" ca="1" si="16"/>
        <v>1.5621274551867875E-2</v>
      </c>
      <c r="AZ83">
        <f t="shared" ca="1" si="14"/>
        <v>0.46043475332752043</v>
      </c>
      <c r="BA83">
        <f t="shared" ca="1" si="14"/>
        <v>0.29647985165823243</v>
      </c>
      <c r="BB83">
        <f t="shared" ca="1" si="14"/>
        <v>0.36534269488172283</v>
      </c>
    </row>
    <row r="84" spans="2:54" x14ac:dyDescent="0.25">
      <c r="B84">
        <f ca="1">(RANK(C84, $C$24:$C$123, 1) - 0.03) / (100 + 0.4)</f>
        <v>0.3881474103585657</v>
      </c>
      <c r="C84">
        <f t="shared" ca="1" si="1"/>
        <v>2.9582266558403938</v>
      </c>
      <c r="D84">
        <v>61</v>
      </c>
      <c r="E84">
        <f t="shared" ca="1" si="17"/>
        <v>0.38732765837785665</v>
      </c>
      <c r="F84">
        <f t="shared" ca="1" si="17"/>
        <v>8.3118711824768016E-2</v>
      </c>
      <c r="G84">
        <f t="shared" ca="1" si="17"/>
        <v>3.834740256755715E-2</v>
      </c>
      <c r="H84">
        <f t="shared" ca="1" si="17"/>
        <v>0.46707803931500708</v>
      </c>
      <c r="I84">
        <f t="shared" ca="1" si="17"/>
        <v>0.89704075313042508</v>
      </c>
      <c r="J84">
        <f t="shared" ca="1" si="17"/>
        <v>1.3896613499892856</v>
      </c>
      <c r="K84">
        <f t="shared" ca="1" si="17"/>
        <v>3.6837198680166265E-2</v>
      </c>
      <c r="L84">
        <f t="shared" ca="1" si="17"/>
        <v>3.1367499163770914E-2</v>
      </c>
      <c r="M84">
        <f t="shared" ca="1" si="17"/>
        <v>3.9217305209580363E-3</v>
      </c>
      <c r="N84">
        <f t="shared" ca="1" si="17"/>
        <v>1.2508402740170682E-2</v>
      </c>
      <c r="O84">
        <f t="shared" ca="1" si="17"/>
        <v>8.6767767364001658E-2</v>
      </c>
      <c r="P84">
        <f t="shared" ca="1" si="17"/>
        <v>0.22731351675181544</v>
      </c>
      <c r="Q84">
        <f t="shared" ca="1" si="17"/>
        <v>0.57478415004070249</v>
      </c>
      <c r="R84">
        <f t="shared" ca="1" si="17"/>
        <v>1.0900127185803179</v>
      </c>
      <c r="S84">
        <f t="shared" ca="1" si="17"/>
        <v>0.26107255317237738</v>
      </c>
      <c r="T84">
        <f t="shared" ca="1" si="17"/>
        <v>0.14265431710920359</v>
      </c>
      <c r="U84">
        <f t="shared" ca="1" si="15"/>
        <v>0.70756059315585318</v>
      </c>
      <c r="V84">
        <f t="shared" ca="1" si="15"/>
        <v>0.77644905851350743</v>
      </c>
      <c r="W84">
        <f t="shared" ca="1" si="15"/>
        <v>0.16857470019671375</v>
      </c>
      <c r="X84">
        <f t="shared" ca="1" si="15"/>
        <v>7.9794378284654535E-2</v>
      </c>
      <c r="Y84">
        <f t="shared" ca="1" si="15"/>
        <v>0.30322386274233465</v>
      </c>
      <c r="Z84">
        <f t="shared" ca="1" si="15"/>
        <v>0.7540973804472898</v>
      </c>
      <c r="AA84">
        <f t="shared" ca="1" si="15"/>
        <v>0.13553124365449129</v>
      </c>
      <c r="AB84">
        <f t="shared" ca="1" si="15"/>
        <v>1.0129933247686036</v>
      </c>
      <c r="AC84">
        <f t="shared" ca="1" si="15"/>
        <v>0.73291508644012959</v>
      </c>
      <c r="AD84">
        <f t="shared" ca="1" si="15"/>
        <v>0.14382581923252369</v>
      </c>
      <c r="AE84">
        <f t="shared" ca="1" si="15"/>
        <v>3.0523762797682392E-2</v>
      </c>
      <c r="AF84">
        <f t="shared" ca="1" si="15"/>
        <v>0.65738610690966282</v>
      </c>
      <c r="AG84">
        <f t="shared" ca="1" si="15"/>
        <v>6.6307399849138068E-2</v>
      </c>
      <c r="AH84">
        <f t="shared" ca="1" si="15"/>
        <v>8.5820118323176028E-2</v>
      </c>
      <c r="AI84">
        <f t="shared" ca="1" si="15"/>
        <v>0.91803845515672533</v>
      </c>
      <c r="AJ84">
        <f t="shared" ca="1" si="16"/>
        <v>0.18837636587846465</v>
      </c>
      <c r="AK84">
        <f t="shared" ca="1" si="16"/>
        <v>0.81694784633859141</v>
      </c>
      <c r="AL84">
        <f t="shared" ca="1" si="16"/>
        <v>0.23036748941990148</v>
      </c>
      <c r="AM84">
        <f t="shared" ca="1" si="16"/>
        <v>0.24851527870615989</v>
      </c>
      <c r="AN84">
        <f t="shared" ca="1" si="16"/>
        <v>0.62191907313855443</v>
      </c>
      <c r="AO84">
        <f t="shared" ca="1" si="16"/>
        <v>9.1648257543155864E-2</v>
      </c>
      <c r="AP84">
        <f t="shared" ca="1" si="16"/>
        <v>0.22006573069640831</v>
      </c>
      <c r="AQ84">
        <f t="shared" ca="1" si="16"/>
        <v>5.4093299802984995E-2</v>
      </c>
      <c r="AR84">
        <f t="shared" ca="1" si="16"/>
        <v>0.53711823771255174</v>
      </c>
      <c r="AS84">
        <f t="shared" ca="1" si="16"/>
        <v>9.7168192123901598E-2</v>
      </c>
      <c r="AT84">
        <f t="shared" ca="1" si="16"/>
        <v>0.30775733001351352</v>
      </c>
      <c r="AU84">
        <f t="shared" ca="1" si="16"/>
        <v>2.4587708874093763E-3</v>
      </c>
      <c r="AV84">
        <f t="shared" ca="1" si="16"/>
        <v>9.2634681170572872E-2</v>
      </c>
      <c r="AW84">
        <f t="shared" ca="1" si="16"/>
        <v>0.31601905344929093</v>
      </c>
      <c r="AX84">
        <f t="shared" ca="1" si="16"/>
        <v>0.29853481680117261</v>
      </c>
      <c r="AY84">
        <f t="shared" ca="1" si="16"/>
        <v>0.25247655701708765</v>
      </c>
      <c r="AZ84">
        <f t="shared" ca="1" si="14"/>
        <v>6.3060620688324964E-3</v>
      </c>
      <c r="BA84">
        <f t="shared" ca="1" si="14"/>
        <v>0.18527045406629619</v>
      </c>
      <c r="BB84">
        <f t="shared" ca="1" si="14"/>
        <v>3.1485380794992086E-2</v>
      </c>
    </row>
    <row r="85" spans="2:54" x14ac:dyDescent="0.25">
      <c r="B85">
        <f ca="1">(RANK(C85, $C$24:$C$123, 1) - 0.03) / (100 + 0.4)</f>
        <v>0.16902390438247009</v>
      </c>
      <c r="C85">
        <f t="shared" ca="1" si="1"/>
        <v>2.6629031382678376</v>
      </c>
      <c r="D85">
        <v>62</v>
      </c>
      <c r="E85">
        <f t="shared" ca="1" si="17"/>
        <v>0.43676849043769977</v>
      </c>
      <c r="F85">
        <f t="shared" ca="1" si="17"/>
        <v>0.23376511856936089</v>
      </c>
      <c r="G85">
        <f t="shared" ca="1" si="17"/>
        <v>0.89025577773301212</v>
      </c>
      <c r="H85">
        <f t="shared" ca="1" si="17"/>
        <v>0.13464106678769255</v>
      </c>
      <c r="I85">
        <f t="shared" ca="1" si="17"/>
        <v>9.3076739377532358E-2</v>
      </c>
      <c r="J85">
        <f t="shared" ca="1" si="17"/>
        <v>0.23991321816124411</v>
      </c>
      <c r="K85">
        <f t="shared" ca="1" si="17"/>
        <v>4.9611756037008049E-2</v>
      </c>
      <c r="L85">
        <f t="shared" ca="1" si="17"/>
        <v>0.94701462807112613</v>
      </c>
      <c r="M85">
        <f t="shared" ca="1" si="17"/>
        <v>0.10600735162973562</v>
      </c>
      <c r="N85">
        <f t="shared" ca="1" si="17"/>
        <v>0.12057331041992299</v>
      </c>
      <c r="O85">
        <f t="shared" ca="1" si="17"/>
        <v>0.34768101302167831</v>
      </c>
      <c r="P85">
        <f t="shared" ca="1" si="17"/>
        <v>7.9207983039711105E-2</v>
      </c>
      <c r="Q85">
        <f t="shared" ca="1" si="17"/>
        <v>0.42604957441835012</v>
      </c>
      <c r="R85">
        <f t="shared" ca="1" si="17"/>
        <v>1.4516724124804717E-2</v>
      </c>
      <c r="S85">
        <f t="shared" ca="1" si="17"/>
        <v>0.48042531722089138</v>
      </c>
      <c r="T85">
        <f t="shared" ca="1" si="17"/>
        <v>0.62091344843114593</v>
      </c>
      <c r="U85">
        <f t="shared" ca="1" si="15"/>
        <v>0.12058243268605166</v>
      </c>
      <c r="V85">
        <f t="shared" ca="1" si="15"/>
        <v>0.28532548824731979</v>
      </c>
      <c r="W85">
        <f t="shared" ca="1" si="15"/>
        <v>0.56571484592876697</v>
      </c>
      <c r="X85">
        <f t="shared" ca="1" si="15"/>
        <v>1.5752622511398855E-2</v>
      </c>
      <c r="Y85">
        <f t="shared" ca="1" si="15"/>
        <v>0.52118457533686546</v>
      </c>
      <c r="Z85">
        <f t="shared" ca="1" si="15"/>
        <v>1.0630447885868886</v>
      </c>
      <c r="AA85">
        <f t="shared" ca="1" si="15"/>
        <v>8.5319935900128221E-2</v>
      </c>
      <c r="AB85">
        <f t="shared" ca="1" si="15"/>
        <v>0.13585461312835528</v>
      </c>
      <c r="AC85">
        <f t="shared" ca="1" si="15"/>
        <v>2.7490274821206407E-2</v>
      </c>
      <c r="AD85">
        <f t="shared" ca="1" si="15"/>
        <v>0.36276399382180086</v>
      </c>
      <c r="AE85">
        <f t="shared" ca="1" si="15"/>
        <v>9.5421814108736912E-3</v>
      </c>
      <c r="AF85">
        <f t="shared" ca="1" si="15"/>
        <v>0.34479277176435735</v>
      </c>
      <c r="AG85">
        <f t="shared" ca="1" si="15"/>
        <v>0.21580797066427748</v>
      </c>
      <c r="AH85">
        <f t="shared" ca="1" si="15"/>
        <v>0.69172685062687489</v>
      </c>
      <c r="AI85">
        <f t="shared" ca="1" si="15"/>
        <v>0.72753664501526183</v>
      </c>
      <c r="AJ85">
        <f t="shared" ca="1" si="16"/>
        <v>5.7811425365770962E-2</v>
      </c>
      <c r="AK85">
        <f t="shared" ca="1" si="16"/>
        <v>0.2417158481475262</v>
      </c>
      <c r="AL85">
        <f t="shared" ca="1" si="16"/>
        <v>0.17052188250207714</v>
      </c>
      <c r="AM85">
        <f t="shared" ca="1" si="16"/>
        <v>0.8593710405187357</v>
      </c>
      <c r="AN85">
        <f t="shared" ca="1" si="16"/>
        <v>1.0824056216830871</v>
      </c>
      <c r="AO85">
        <f t="shared" ca="1" si="16"/>
        <v>4.552853995762985E-3</v>
      </c>
      <c r="AP85">
        <f t="shared" ca="1" si="16"/>
        <v>3.1039917703480496E-2</v>
      </c>
      <c r="AQ85">
        <f t="shared" ca="1" si="16"/>
        <v>0.36109858238990844</v>
      </c>
      <c r="AR85">
        <f t="shared" ca="1" si="16"/>
        <v>0.85390334810197965</v>
      </c>
      <c r="AS85">
        <f t="shared" ca="1" si="16"/>
        <v>0.29855109758554688</v>
      </c>
      <c r="AT85">
        <f t="shared" ca="1" si="16"/>
        <v>0.52625861265389506</v>
      </c>
      <c r="AU85">
        <f t="shared" ca="1" si="16"/>
        <v>1.3852080601762966</v>
      </c>
      <c r="AV85">
        <f t="shared" ca="1" si="16"/>
        <v>9.9876788718621781E-2</v>
      </c>
      <c r="AW85">
        <f t="shared" ca="1" si="16"/>
        <v>0.54925823669629814</v>
      </c>
      <c r="AX85">
        <f t="shared" ca="1" si="16"/>
        <v>0.1860770265121505</v>
      </c>
      <c r="AY85">
        <f t="shared" ca="1" si="16"/>
        <v>0.46377781986536837</v>
      </c>
      <c r="AZ85">
        <f t="shared" ca="1" si="14"/>
        <v>1.0559692398515195</v>
      </c>
      <c r="BA85">
        <f t="shared" ca="1" si="14"/>
        <v>7.9495533138290442E-2</v>
      </c>
      <c r="BB85">
        <f t="shared" ca="1" si="14"/>
        <v>7.6745265168961643E-2</v>
      </c>
    </row>
    <row r="86" spans="2:54" x14ac:dyDescent="0.25">
      <c r="B86">
        <f ca="1">(RANK(C86, $C$24:$C$123, 1) - 0.03) / (100 + 0.4)</f>
        <v>0.64711155378486052</v>
      </c>
      <c r="C86">
        <f t="shared" ca="1" si="1"/>
        <v>3.1949490105337128</v>
      </c>
      <c r="D86">
        <v>63</v>
      </c>
      <c r="E86">
        <f t="shared" ca="1" si="17"/>
        <v>0.10001019677522616</v>
      </c>
      <c r="F86">
        <f t="shared" ca="1" si="17"/>
        <v>0.15096400396661866</v>
      </c>
      <c r="G86">
        <f t="shared" ca="1" si="17"/>
        <v>0.12096978041878052</v>
      </c>
      <c r="H86">
        <f t="shared" ca="1" si="17"/>
        <v>0.26757810073468408</v>
      </c>
      <c r="I86">
        <f t="shared" ca="1" si="17"/>
        <v>0.48151504211018775</v>
      </c>
      <c r="J86">
        <f t="shared" ca="1" si="17"/>
        <v>4.1141593920141828E-2</v>
      </c>
      <c r="K86">
        <f t="shared" ca="1" si="17"/>
        <v>2.0824346563925015E-2</v>
      </c>
      <c r="L86">
        <f t="shared" ca="1" si="17"/>
        <v>9.2053897526387651E-2</v>
      </c>
      <c r="M86">
        <f t="shared" ca="1" si="17"/>
        <v>7.9982283129122062E-2</v>
      </c>
      <c r="N86">
        <f t="shared" ca="1" si="17"/>
        <v>0.46692105386262156</v>
      </c>
      <c r="O86">
        <f t="shared" ca="1" si="17"/>
        <v>0.21691793260326034</v>
      </c>
      <c r="P86">
        <f t="shared" ca="1" si="17"/>
        <v>0.10598521501903248</v>
      </c>
      <c r="Q86">
        <f t="shared" ca="1" si="17"/>
        <v>7.493093638524656E-2</v>
      </c>
      <c r="R86">
        <f t="shared" ca="1" si="17"/>
        <v>0.26385575834529673</v>
      </c>
      <c r="S86">
        <f t="shared" ca="1" si="17"/>
        <v>0.4190093526591952</v>
      </c>
      <c r="T86">
        <f t="shared" ca="1" si="17"/>
        <v>3.467866799632021E-2</v>
      </c>
      <c r="U86">
        <f t="shared" ca="1" si="15"/>
        <v>5.6062420531515639E-2</v>
      </c>
      <c r="V86">
        <f t="shared" ca="1" si="15"/>
        <v>0.23233359038272938</v>
      </c>
      <c r="W86">
        <f t="shared" ca="1" si="15"/>
        <v>1.5579832666536328</v>
      </c>
      <c r="X86">
        <f t="shared" ca="1" si="15"/>
        <v>0.44612487554762509</v>
      </c>
      <c r="Y86">
        <f t="shared" ca="1" si="15"/>
        <v>0.11688491659201206</v>
      </c>
      <c r="Z86">
        <f t="shared" ca="1" si="15"/>
        <v>0.52861926620278543</v>
      </c>
      <c r="AA86">
        <f t="shared" ca="1" si="15"/>
        <v>3.4178808262018821E-2</v>
      </c>
      <c r="AB86">
        <f t="shared" ca="1" si="15"/>
        <v>0.59669195472553127</v>
      </c>
      <c r="AC86">
        <f t="shared" ca="1" si="15"/>
        <v>0.50428220996004747</v>
      </c>
      <c r="AD86">
        <f t="shared" ca="1" si="15"/>
        <v>0.94301953953379247</v>
      </c>
      <c r="AE86">
        <f t="shared" ca="1" si="15"/>
        <v>1.3135392426279571</v>
      </c>
      <c r="AF86">
        <f t="shared" ca="1" si="15"/>
        <v>1.3577517211981636</v>
      </c>
      <c r="AG86">
        <f t="shared" ca="1" si="15"/>
        <v>0.40226046007883459</v>
      </c>
      <c r="AH86">
        <f t="shared" ca="1" si="15"/>
        <v>8.5436191577996493E-2</v>
      </c>
      <c r="AI86">
        <f t="shared" ca="1" si="15"/>
        <v>0.13100118258930424</v>
      </c>
      <c r="AJ86">
        <f t="shared" ca="1" si="16"/>
        <v>0.36175919979802079</v>
      </c>
      <c r="AK86">
        <f t="shared" ca="1" si="16"/>
        <v>0.10557504895941501</v>
      </c>
      <c r="AL86">
        <f t="shared" ca="1" si="16"/>
        <v>0.65489206548251311</v>
      </c>
      <c r="AM86">
        <f t="shared" ca="1" si="16"/>
        <v>0.47446293011211599</v>
      </c>
      <c r="AN86">
        <f t="shared" ca="1" si="16"/>
        <v>0.15376933555547476</v>
      </c>
      <c r="AO86">
        <f t="shared" ca="1" si="16"/>
        <v>4.8974052016216657E-2</v>
      </c>
      <c r="AP86">
        <f t="shared" ca="1" si="16"/>
        <v>9.6694135493538599E-2</v>
      </c>
      <c r="AQ86">
        <f t="shared" ca="1" si="16"/>
        <v>0.36092739559917814</v>
      </c>
      <c r="AR86">
        <f t="shared" ca="1" si="16"/>
        <v>0.1068169748160888</v>
      </c>
      <c r="AS86">
        <f t="shared" ca="1" si="16"/>
        <v>6.9572116081232468E-2</v>
      </c>
      <c r="AT86">
        <f t="shared" ca="1" si="16"/>
        <v>0.35617951023286171</v>
      </c>
      <c r="AU86">
        <f t="shared" ca="1" si="16"/>
        <v>0.30042865665703</v>
      </c>
      <c r="AV86">
        <f t="shared" ca="1" si="16"/>
        <v>0.38066416551892596</v>
      </c>
      <c r="AW86">
        <f t="shared" ca="1" si="16"/>
        <v>0.17512105515063903</v>
      </c>
      <c r="AX86">
        <f t="shared" ca="1" si="16"/>
        <v>0.31857181963662079</v>
      </c>
      <c r="AY86">
        <f t="shared" ca="1" si="16"/>
        <v>5.2800369015866787E-2</v>
      </c>
      <c r="AZ86">
        <f t="shared" ca="1" si="14"/>
        <v>0.21186332284987422</v>
      </c>
      <c r="BA86">
        <f t="shared" ca="1" si="14"/>
        <v>1.708935994817393E-2</v>
      </c>
      <c r="BB86">
        <f t="shared" ca="1" si="14"/>
        <v>0.16003270362088903</v>
      </c>
    </row>
    <row r="87" spans="2:54" x14ac:dyDescent="0.25">
      <c r="B87">
        <f ca="1">(RANK(C87, $C$24:$C$123, 1) - 0.03) / (100 + 0.4)</f>
        <v>0.48774900398406373</v>
      </c>
      <c r="C87">
        <f t="shared" ca="1" si="1"/>
        <v>3.0603558371472412</v>
      </c>
      <c r="D87">
        <v>64</v>
      </c>
      <c r="E87">
        <f t="shared" ca="1" si="17"/>
        <v>6.5980636868326545E-2</v>
      </c>
      <c r="F87">
        <f t="shared" ca="1" si="17"/>
        <v>0.18402007816501706</v>
      </c>
      <c r="G87">
        <f t="shared" ca="1" si="17"/>
        <v>0.54443923344257905</v>
      </c>
      <c r="H87">
        <f t="shared" ca="1" si="17"/>
        <v>0.40152727761715162</v>
      </c>
      <c r="I87">
        <f t="shared" ca="1" si="17"/>
        <v>9.3051850460610597E-2</v>
      </c>
      <c r="J87">
        <f t="shared" ca="1" si="17"/>
        <v>1.0411780343814415E-2</v>
      </c>
      <c r="K87">
        <f t="shared" ca="1" si="17"/>
        <v>7.4106969843105247E-2</v>
      </c>
      <c r="L87">
        <f t="shared" ca="1" si="17"/>
        <v>0.57624124890798478</v>
      </c>
      <c r="M87">
        <f t="shared" ca="1" si="17"/>
        <v>1.5005511474808</v>
      </c>
      <c r="N87">
        <f t="shared" ca="1" si="17"/>
        <v>0.4818528067165288</v>
      </c>
      <c r="O87">
        <f t="shared" ca="1" si="17"/>
        <v>0.81636073953982147</v>
      </c>
      <c r="P87">
        <f t="shared" ca="1" si="17"/>
        <v>8.3780588227313102E-2</v>
      </c>
      <c r="Q87">
        <f t="shared" ca="1" si="17"/>
        <v>1.1299116833547991</v>
      </c>
      <c r="R87">
        <f t="shared" ca="1" si="17"/>
        <v>1.0972379209803369</v>
      </c>
      <c r="S87">
        <f t="shared" ca="1" si="17"/>
        <v>0.57986795377403499</v>
      </c>
      <c r="T87">
        <f t="shared" ca="1" si="17"/>
        <v>2.7226659139483203E-2</v>
      </c>
      <c r="U87">
        <f t="shared" ca="1" si="15"/>
        <v>0.6845311944378607</v>
      </c>
      <c r="V87">
        <f t="shared" ca="1" si="15"/>
        <v>0.52552068452039224</v>
      </c>
      <c r="W87">
        <f t="shared" ca="1" si="15"/>
        <v>0.40755194704805531</v>
      </c>
      <c r="X87">
        <f t="shared" ca="1" si="15"/>
        <v>9.0214741518737873E-2</v>
      </c>
      <c r="Y87">
        <f t="shared" ca="1" si="15"/>
        <v>2.7321638788860236E-2</v>
      </c>
      <c r="Z87">
        <f t="shared" ca="1" si="15"/>
        <v>0.24537958892449982</v>
      </c>
      <c r="AA87">
        <f t="shared" ca="1" si="15"/>
        <v>0.5573183495158528</v>
      </c>
      <c r="AB87">
        <f t="shared" ca="1" si="15"/>
        <v>0.27840084319540925</v>
      </c>
      <c r="AC87">
        <f t="shared" ca="1" si="15"/>
        <v>0.2849819920159114</v>
      </c>
      <c r="AD87">
        <f t="shared" ca="1" si="15"/>
        <v>0.11150900961400771</v>
      </c>
      <c r="AE87">
        <f t="shared" ca="1" si="15"/>
        <v>0.18006389139201925</v>
      </c>
      <c r="AF87">
        <f t="shared" ca="1" si="15"/>
        <v>9.7270248224495426E-2</v>
      </c>
      <c r="AG87">
        <f t="shared" ca="1" si="15"/>
        <v>0.19016000846603734</v>
      </c>
      <c r="AH87">
        <f t="shared" ca="1" si="15"/>
        <v>0.28201060175005677</v>
      </c>
      <c r="AI87">
        <f t="shared" ca="1" si="15"/>
        <v>1.2655710787766199</v>
      </c>
      <c r="AJ87">
        <f t="shared" ca="1" si="16"/>
        <v>0.42025728261228146</v>
      </c>
      <c r="AK87">
        <f t="shared" ca="1" si="16"/>
        <v>0.14897321383894926</v>
      </c>
      <c r="AL87">
        <f t="shared" ca="1" si="16"/>
        <v>7.2770041200614977E-2</v>
      </c>
      <c r="AM87">
        <f t="shared" ca="1" si="16"/>
        <v>0.19836817772232471</v>
      </c>
      <c r="AN87">
        <f t="shared" ca="1" si="16"/>
        <v>8.6075216013056552E-2</v>
      </c>
      <c r="AO87">
        <f t="shared" ca="1" si="16"/>
        <v>8.4311439989624426E-2</v>
      </c>
      <c r="AP87">
        <f t="shared" ca="1" si="16"/>
        <v>0.1665434563435397</v>
      </c>
      <c r="AQ87">
        <f t="shared" ca="1" si="16"/>
        <v>3.3911206444317804E-2</v>
      </c>
      <c r="AR87">
        <f t="shared" ca="1" si="16"/>
        <v>0.27598223684875778</v>
      </c>
      <c r="AS87">
        <f t="shared" ca="1" si="16"/>
        <v>0.10588994202881669</v>
      </c>
      <c r="AT87">
        <f t="shared" ca="1" si="16"/>
        <v>0.4940684813142413</v>
      </c>
      <c r="AU87">
        <f t="shared" ca="1" si="16"/>
        <v>0.46699259331870896</v>
      </c>
      <c r="AV87">
        <f t="shared" ca="1" si="16"/>
        <v>3.2292289490815494E-2</v>
      </c>
      <c r="AW87">
        <f t="shared" ca="1" si="16"/>
        <v>6.0098585457540208E-3</v>
      </c>
      <c r="AX87">
        <f t="shared" ca="1" si="16"/>
        <v>8.8791662479038594E-2</v>
      </c>
      <c r="AY87">
        <f t="shared" ca="1" si="16"/>
        <v>0.12462608592010788</v>
      </c>
      <c r="AZ87">
        <f t="shared" ca="1" si="14"/>
        <v>0.18532129606929612</v>
      </c>
      <c r="BA87">
        <f t="shared" ca="1" si="14"/>
        <v>0.14623385278867626</v>
      </c>
      <c r="BB87">
        <f t="shared" ca="1" si="14"/>
        <v>0.3061766673071421</v>
      </c>
    </row>
    <row r="88" spans="2:54" x14ac:dyDescent="0.25">
      <c r="B88">
        <f ca="1">(RANK(C88, $C$24:$C$123, 1) - 0.03) / (100 + 0.4)</f>
        <v>0.65707171314741031</v>
      </c>
      <c r="C88">
        <f t="shared" ca="1" si="1"/>
        <v>3.2194938075437376</v>
      </c>
      <c r="D88">
        <v>65</v>
      </c>
      <c r="E88">
        <f t="shared" ca="1" si="17"/>
        <v>9.461890102662672E-2</v>
      </c>
      <c r="F88">
        <f t="shared" ca="1" si="17"/>
        <v>0.38438861786868017</v>
      </c>
      <c r="G88">
        <f t="shared" ca="1" si="17"/>
        <v>0.31811702179679413</v>
      </c>
      <c r="H88">
        <f t="shared" ca="1" si="17"/>
        <v>0.37038880788623901</v>
      </c>
      <c r="I88">
        <f t="shared" ca="1" si="17"/>
        <v>9.8570941700332718E-2</v>
      </c>
      <c r="J88">
        <f t="shared" ca="1" si="17"/>
        <v>7.0079101165627683E-2</v>
      </c>
      <c r="K88">
        <f t="shared" ca="1" si="17"/>
        <v>7.871990900257167E-2</v>
      </c>
      <c r="L88">
        <f t="shared" ca="1" si="17"/>
        <v>7.8312223042895965E-2</v>
      </c>
      <c r="M88">
        <f t="shared" ca="1" si="17"/>
        <v>0.36562049052707163</v>
      </c>
      <c r="N88">
        <f t="shared" ca="1" si="17"/>
        <v>0.33955292986083413</v>
      </c>
      <c r="O88">
        <f t="shared" ca="1" si="17"/>
        <v>0.27597462263918082</v>
      </c>
      <c r="P88">
        <f t="shared" ca="1" si="17"/>
        <v>0.73767449541369523</v>
      </c>
      <c r="Q88">
        <f t="shared" ca="1" si="17"/>
        <v>1.2286733514386023E-2</v>
      </c>
      <c r="R88">
        <f t="shared" ca="1" si="17"/>
        <v>0.14927613506679785</v>
      </c>
      <c r="S88">
        <f t="shared" ca="1" si="17"/>
        <v>1.5517935099748017E-2</v>
      </c>
      <c r="T88">
        <f t="shared" ca="1" si="17"/>
        <v>0.16536657846829997</v>
      </c>
      <c r="U88">
        <f t="shared" ca="1" si="15"/>
        <v>9.1578078165581708E-2</v>
      </c>
      <c r="V88">
        <f t="shared" ca="1" si="15"/>
        <v>0.52429648458522171</v>
      </c>
      <c r="W88">
        <f t="shared" ca="1" si="15"/>
        <v>0.50667514923140378</v>
      </c>
      <c r="X88">
        <f t="shared" ca="1" si="15"/>
        <v>2.1383489106759124E-2</v>
      </c>
      <c r="Y88">
        <f t="shared" ca="1" si="15"/>
        <v>6.3517346399354607E-2</v>
      </c>
      <c r="Z88">
        <f t="shared" ca="1" si="15"/>
        <v>0.13870567832709271</v>
      </c>
      <c r="AA88">
        <f t="shared" ca="1" si="15"/>
        <v>0.10178359640463557</v>
      </c>
      <c r="AB88">
        <f t="shared" ca="1" si="15"/>
        <v>0.19410278040493126</v>
      </c>
      <c r="AC88">
        <f t="shared" ca="1" si="15"/>
        <v>0.67417144363899417</v>
      </c>
      <c r="AD88">
        <f t="shared" ca="1" si="15"/>
        <v>0.25965336897797164</v>
      </c>
      <c r="AE88">
        <f t="shared" ca="1" si="15"/>
        <v>5.0064485553120756E-2</v>
      </c>
      <c r="AF88">
        <f t="shared" ca="1" si="15"/>
        <v>0.12245866385262698</v>
      </c>
      <c r="AG88">
        <f t="shared" ca="1" si="15"/>
        <v>0.49055096703728335</v>
      </c>
      <c r="AH88">
        <f t="shared" ca="1" si="15"/>
        <v>0.63159182849578666</v>
      </c>
      <c r="AI88">
        <f t="shared" ca="1" si="15"/>
        <v>6.9088185563180235E-2</v>
      </c>
      <c r="AJ88">
        <f t="shared" ca="1" si="16"/>
        <v>0.5954392358744206</v>
      </c>
      <c r="AK88">
        <f t="shared" ca="1" si="16"/>
        <v>0.14718295166882137</v>
      </c>
      <c r="AL88">
        <f t="shared" ca="1" si="16"/>
        <v>0.36521373604585977</v>
      </c>
      <c r="AM88">
        <f t="shared" ca="1" si="16"/>
        <v>1.9976009987912637E-2</v>
      </c>
      <c r="AN88">
        <f t="shared" ca="1" si="16"/>
        <v>9.0550096572948657E-2</v>
      </c>
      <c r="AO88">
        <f t="shared" ca="1" si="16"/>
        <v>1.11573144357872</v>
      </c>
      <c r="AP88">
        <f t="shared" ca="1" si="16"/>
        <v>0.44457798606161414</v>
      </c>
      <c r="AQ88">
        <f t="shared" ca="1" si="16"/>
        <v>1.2415580755034641</v>
      </c>
      <c r="AR88">
        <f t="shared" ca="1" si="16"/>
        <v>0.4205438949315265</v>
      </c>
      <c r="AS88">
        <f t="shared" ca="1" si="16"/>
        <v>0.3548337212535409</v>
      </c>
      <c r="AT88">
        <f t="shared" ca="1" si="16"/>
        <v>9.7924326654039481E-2</v>
      </c>
      <c r="AU88">
        <f t="shared" ca="1" si="16"/>
        <v>0.25610784650562474</v>
      </c>
      <c r="AV88">
        <f t="shared" ca="1" si="16"/>
        <v>0.27760026278086675</v>
      </c>
      <c r="AW88">
        <f t="shared" ca="1" si="16"/>
        <v>0.35821603724266676</v>
      </c>
      <c r="AX88">
        <f t="shared" ca="1" si="16"/>
        <v>0.26934719863780104</v>
      </c>
      <c r="AY88">
        <f t="shared" ca="1" si="16"/>
        <v>0.54313686285655804</v>
      </c>
      <c r="AZ88">
        <f t="shared" ca="1" si="14"/>
        <v>0.37534889876677263</v>
      </c>
      <c r="BA88">
        <f t="shared" ca="1" si="14"/>
        <v>0.27064865137838845</v>
      </c>
      <c r="BB88">
        <f t="shared" ca="1" si="14"/>
        <v>0.79236750279894508</v>
      </c>
    </row>
    <row r="89" spans="2:54" x14ac:dyDescent="0.25">
      <c r="B89">
        <f ca="1">(RANK(C89, $C$24:$C$123, 1) - 0.03) / (100 + 0.4)</f>
        <v>0.82639442231075688</v>
      </c>
      <c r="C89">
        <f t="shared" ref="C89:C123" ca="1" si="18">$C$5/SUM(E89:BB89)</f>
        <v>3.5722762055440702</v>
      </c>
      <c r="D89">
        <v>66</v>
      </c>
      <c r="E89">
        <f t="shared" ca="1" si="17"/>
        <v>6.3735653351184321E-2</v>
      </c>
      <c r="F89">
        <f t="shared" ca="1" si="17"/>
        <v>6.1403434421036275E-2</v>
      </c>
      <c r="G89">
        <f t="shared" ca="1" si="17"/>
        <v>0.4046030731199301</v>
      </c>
      <c r="H89">
        <f t="shared" ca="1" si="17"/>
        <v>7.5486149392443427E-2</v>
      </c>
      <c r="I89">
        <f t="shared" ca="1" si="17"/>
        <v>0.40759061364666765</v>
      </c>
      <c r="J89">
        <f t="shared" ca="1" si="17"/>
        <v>0.33370578580294047</v>
      </c>
      <c r="K89">
        <f t="shared" ca="1" si="17"/>
        <v>0.12524263030306135</v>
      </c>
      <c r="L89">
        <f t="shared" ca="1" si="17"/>
        <v>0.34175209361311526</v>
      </c>
      <c r="M89">
        <f t="shared" ca="1" si="17"/>
        <v>9.1996982946301431E-2</v>
      </c>
      <c r="N89">
        <f t="shared" ca="1" si="17"/>
        <v>0.67760526544120958</v>
      </c>
      <c r="O89">
        <f t="shared" ca="1" si="17"/>
        <v>0.23008772416901133</v>
      </c>
      <c r="P89">
        <f t="shared" ca="1" si="17"/>
        <v>1.4480328433222734E-2</v>
      </c>
      <c r="Q89">
        <f t="shared" ca="1" si="17"/>
        <v>4.2971009388457264E-2</v>
      </c>
      <c r="R89">
        <f t="shared" ca="1" si="17"/>
        <v>6.2020447597350932E-2</v>
      </c>
      <c r="S89">
        <f t="shared" ca="1" si="17"/>
        <v>8.5504092285443353E-2</v>
      </c>
      <c r="T89">
        <f t="shared" ca="1" si="17"/>
        <v>1.2273040015591092</v>
      </c>
      <c r="U89">
        <f t="shared" ca="1" si="15"/>
        <v>2.8031807859474761E-2</v>
      </c>
      <c r="V89">
        <f t="shared" ca="1" si="15"/>
        <v>4.7984141267938228E-3</v>
      </c>
      <c r="W89">
        <f t="shared" ca="1" si="15"/>
        <v>0.4247323713864794</v>
      </c>
      <c r="X89">
        <f t="shared" ca="1" si="15"/>
        <v>0.37818232688792103</v>
      </c>
      <c r="Y89">
        <f t="shared" ca="1" si="15"/>
        <v>0.53702674252045224</v>
      </c>
      <c r="Z89">
        <f t="shared" ca="1" si="15"/>
        <v>0.17592844054508519</v>
      </c>
      <c r="AA89">
        <f t="shared" ca="1" si="15"/>
        <v>0.34766590574695849</v>
      </c>
      <c r="AB89">
        <f t="shared" ca="1" si="15"/>
        <v>2.8691880327754122E-2</v>
      </c>
      <c r="AC89">
        <f t="shared" ca="1" si="15"/>
        <v>0.65864389714195659</v>
      </c>
      <c r="AD89">
        <f t="shared" ca="1" si="15"/>
        <v>0.48130134725241169</v>
      </c>
      <c r="AE89">
        <f t="shared" ca="1" si="15"/>
        <v>3.7959867041415123E-2</v>
      </c>
      <c r="AF89">
        <f t="shared" ca="1" si="15"/>
        <v>0.40793800834142324</v>
      </c>
      <c r="AG89">
        <f t="shared" ca="1" si="15"/>
        <v>8.2669751506382172E-4</v>
      </c>
      <c r="AH89">
        <f t="shared" ca="1" si="15"/>
        <v>0.37841445034106364</v>
      </c>
      <c r="AI89">
        <f t="shared" ca="1" si="15"/>
        <v>2.8882987054579437E-2</v>
      </c>
      <c r="AJ89">
        <f t="shared" ca="1" si="16"/>
        <v>0.10203583837190068</v>
      </c>
      <c r="AK89">
        <f t="shared" ca="1" si="16"/>
        <v>0.91928251051129795</v>
      </c>
      <c r="AL89">
        <f t="shared" ca="1" si="16"/>
        <v>9.6861405120858057E-2</v>
      </c>
      <c r="AM89">
        <f t="shared" ca="1" si="16"/>
        <v>7.0444177496066337E-2</v>
      </c>
      <c r="AN89">
        <f t="shared" ca="1" si="16"/>
        <v>0.75364126648805108</v>
      </c>
      <c r="AO89">
        <f t="shared" ca="1" si="16"/>
        <v>0.30096356717644041</v>
      </c>
      <c r="AP89">
        <f t="shared" ca="1" si="16"/>
        <v>0.14778742241862836</v>
      </c>
      <c r="AQ89">
        <f t="shared" ca="1" si="16"/>
        <v>0.29605293366758495</v>
      </c>
      <c r="AR89">
        <f t="shared" ca="1" si="16"/>
        <v>4.0214007115385024E-2</v>
      </c>
      <c r="AS89">
        <f t="shared" ca="1" si="16"/>
        <v>0.33880604344943643</v>
      </c>
      <c r="AT89">
        <f t="shared" ca="1" si="16"/>
        <v>0.59184052071007665</v>
      </c>
      <c r="AU89">
        <f t="shared" ca="1" si="16"/>
        <v>0.96489337584753654</v>
      </c>
      <c r="AV89">
        <f t="shared" ca="1" si="16"/>
        <v>3.2708290626493046E-2</v>
      </c>
      <c r="AW89">
        <f t="shared" ca="1" si="16"/>
        <v>0.22177379729106858</v>
      </c>
      <c r="AX89">
        <f t="shared" ca="1" si="16"/>
        <v>0.34006458400111078</v>
      </c>
      <c r="AY89">
        <f t="shared" ca="1" si="16"/>
        <v>0.15911666287351689</v>
      </c>
      <c r="AZ89">
        <f t="shared" ca="1" si="14"/>
        <v>0.11262520976614891</v>
      </c>
      <c r="BA89">
        <f t="shared" ca="1" si="14"/>
        <v>0.14065462286537733</v>
      </c>
      <c r="BB89">
        <f t="shared" ca="1" si="14"/>
        <v>0.20239739733141851</v>
      </c>
    </row>
    <row r="90" spans="2:54" x14ac:dyDescent="0.25">
      <c r="B90">
        <f ca="1">(RANK(C90, $C$24:$C$123, 1) - 0.03) / (100 + 0.4)</f>
        <v>0.67699203187250989</v>
      </c>
      <c r="C90">
        <f t="shared" ca="1" si="18"/>
        <v>3.2843586642308953</v>
      </c>
      <c r="D90">
        <v>67</v>
      </c>
      <c r="E90">
        <f t="shared" ca="1" si="17"/>
        <v>0.11924356617734717</v>
      </c>
      <c r="F90">
        <f t="shared" ca="1" si="17"/>
        <v>2.5462721858718488E-3</v>
      </c>
      <c r="G90">
        <f t="shared" ca="1" si="17"/>
        <v>0.14566719455884977</v>
      </c>
      <c r="H90">
        <f t="shared" ca="1" si="17"/>
        <v>1.2881601704314318</v>
      </c>
      <c r="I90">
        <f t="shared" ca="1" si="17"/>
        <v>0.26004243673645933</v>
      </c>
      <c r="J90">
        <f t="shared" ca="1" si="17"/>
        <v>0.79540500900235378</v>
      </c>
      <c r="K90">
        <f t="shared" ca="1" si="17"/>
        <v>3.0481657377803045E-3</v>
      </c>
      <c r="L90">
        <f t="shared" ca="1" si="17"/>
        <v>0.2434383026199739</v>
      </c>
      <c r="M90">
        <f t="shared" ca="1" si="17"/>
        <v>0.15848272694955123</v>
      </c>
      <c r="N90">
        <f t="shared" ca="1" si="17"/>
        <v>4.7739000694123561E-2</v>
      </c>
      <c r="O90">
        <f t="shared" ca="1" si="17"/>
        <v>0.34368316494821588</v>
      </c>
      <c r="P90">
        <f t="shared" ca="1" si="17"/>
        <v>9.8021600358679586E-2</v>
      </c>
      <c r="Q90">
        <f t="shared" ca="1" si="17"/>
        <v>0.30276901472553214</v>
      </c>
      <c r="R90">
        <f t="shared" ca="1" si="17"/>
        <v>0.2394876395379856</v>
      </c>
      <c r="S90">
        <f t="shared" ca="1" si="17"/>
        <v>0.15865304770288222</v>
      </c>
      <c r="T90">
        <f t="shared" ca="1" si="17"/>
        <v>0.49801873671487257</v>
      </c>
      <c r="U90">
        <f t="shared" ca="1" si="15"/>
        <v>0.4489462834176472</v>
      </c>
      <c r="V90">
        <f t="shared" ca="1" si="15"/>
        <v>0.17017245619304375</v>
      </c>
      <c r="W90">
        <f t="shared" ca="1" si="15"/>
        <v>5.3173301538314365E-2</v>
      </c>
      <c r="X90">
        <f t="shared" ca="1" si="15"/>
        <v>2.5868202301975587E-2</v>
      </c>
      <c r="Y90">
        <f t="shared" ca="1" si="15"/>
        <v>0.10396006760886922</v>
      </c>
      <c r="Z90">
        <f t="shared" ca="1" si="15"/>
        <v>2.8615596419975308E-2</v>
      </c>
      <c r="AA90">
        <f t="shared" ca="1" si="15"/>
        <v>0.16983249282119398</v>
      </c>
      <c r="AB90">
        <f t="shared" ca="1" si="15"/>
        <v>0.36433727020057377</v>
      </c>
      <c r="AC90">
        <f t="shared" ca="1" si="15"/>
        <v>7.87471828498464E-2</v>
      </c>
      <c r="AD90">
        <f t="shared" ca="1" si="15"/>
        <v>3.8271269173756374E-2</v>
      </c>
      <c r="AE90">
        <f t="shared" ca="1" si="15"/>
        <v>0.29449085876358044</v>
      </c>
      <c r="AF90">
        <f t="shared" ca="1" si="15"/>
        <v>0.24406536800230771</v>
      </c>
      <c r="AG90">
        <f t="shared" ca="1" si="15"/>
        <v>0.48211916367674407</v>
      </c>
      <c r="AH90">
        <f t="shared" ca="1" si="15"/>
        <v>0.12534265739851627</v>
      </c>
      <c r="AI90">
        <f t="shared" ca="1" si="15"/>
        <v>0.50454096593246078</v>
      </c>
      <c r="AJ90">
        <f t="shared" ca="1" si="16"/>
        <v>2.8699577682605087E-2</v>
      </c>
      <c r="AK90">
        <f t="shared" ca="1" si="16"/>
        <v>0.61649315903444035</v>
      </c>
      <c r="AL90">
        <f t="shared" ca="1" si="16"/>
        <v>0.15687881844390553</v>
      </c>
      <c r="AM90">
        <f t="shared" ca="1" si="16"/>
        <v>0.19263639499288221</v>
      </c>
      <c r="AN90">
        <f t="shared" ca="1" si="16"/>
        <v>0.33441137010863548</v>
      </c>
      <c r="AO90">
        <f t="shared" ca="1" si="16"/>
        <v>0.4188443438722611</v>
      </c>
      <c r="AP90">
        <f t="shared" ca="1" si="16"/>
        <v>0.11174298681161539</v>
      </c>
      <c r="AQ90">
        <f t="shared" ca="1" si="16"/>
        <v>0.71603913505175809</v>
      </c>
      <c r="AR90">
        <f t="shared" ca="1" si="16"/>
        <v>1.1586368848345934</v>
      </c>
      <c r="AS90">
        <f t="shared" ca="1" si="16"/>
        <v>0.27756193742464053</v>
      </c>
      <c r="AT90">
        <f t="shared" ca="1" si="16"/>
        <v>0.11692605580379256</v>
      </c>
      <c r="AU90">
        <f t="shared" ca="1" si="16"/>
        <v>0.37683685690792507</v>
      </c>
      <c r="AV90">
        <f t="shared" ca="1" si="16"/>
        <v>3.847277489023905E-2</v>
      </c>
      <c r="AW90">
        <f t="shared" ca="1" si="16"/>
        <v>0.90148725076351022</v>
      </c>
      <c r="AX90">
        <f t="shared" ca="1" si="16"/>
        <v>0.89675094274451228</v>
      </c>
      <c r="AY90">
        <f t="shared" ca="1" si="16"/>
        <v>8.0607687470120759E-2</v>
      </c>
      <c r="AZ90">
        <f t="shared" ca="1" si="14"/>
        <v>0.25508294662543218</v>
      </c>
      <c r="BA90">
        <f t="shared" ca="1" si="14"/>
        <v>0.41645584919062362</v>
      </c>
      <c r="BB90">
        <f t="shared" ca="1" si="14"/>
        <v>0.29221813590163115</v>
      </c>
    </row>
    <row r="91" spans="2:54" x14ac:dyDescent="0.25">
      <c r="B91">
        <f ca="1">(RANK(C91, $C$24:$C$123, 1) - 0.03) / (100 + 0.4)</f>
        <v>0.85627490039840637</v>
      </c>
      <c r="C91">
        <f t="shared" ca="1" si="18"/>
        <v>3.6517781358598271</v>
      </c>
      <c r="D91">
        <v>68</v>
      </c>
      <c r="E91">
        <f t="shared" ca="1" si="17"/>
        <v>0.53358975615904292</v>
      </c>
      <c r="F91">
        <f t="shared" ca="1" si="17"/>
        <v>6.6869049714287407E-2</v>
      </c>
      <c r="G91">
        <f t="shared" ca="1" si="17"/>
        <v>0.22276057330913743</v>
      </c>
      <c r="H91">
        <f t="shared" ca="1" si="17"/>
        <v>4.1329253481979834E-2</v>
      </c>
      <c r="I91">
        <f t="shared" ca="1" si="17"/>
        <v>0.7228919377501315</v>
      </c>
      <c r="J91">
        <f t="shared" ca="1" si="17"/>
        <v>0.64417200494945714</v>
      </c>
      <c r="K91">
        <f t="shared" ca="1" si="17"/>
        <v>0.36486615934835137</v>
      </c>
      <c r="L91">
        <f t="shared" ca="1" si="17"/>
        <v>0.20196900938949647</v>
      </c>
      <c r="M91">
        <f t="shared" ca="1" si="17"/>
        <v>6.6495270088689218E-2</v>
      </c>
      <c r="N91">
        <f t="shared" ca="1" si="17"/>
        <v>7.7929108756084706E-2</v>
      </c>
      <c r="O91">
        <f t="shared" ca="1" si="17"/>
        <v>4.5199078538994998E-2</v>
      </c>
      <c r="P91">
        <f t="shared" ca="1" si="17"/>
        <v>6.6789231463810897E-2</v>
      </c>
      <c r="Q91">
        <f t="shared" ca="1" si="17"/>
        <v>2.6930226118768177E-2</v>
      </c>
      <c r="R91">
        <f t="shared" ca="1" si="17"/>
        <v>0.21984910361716789</v>
      </c>
      <c r="S91">
        <f t="shared" ca="1" si="17"/>
        <v>3.395355036559225E-2</v>
      </c>
      <c r="T91">
        <f t="shared" ca="1" si="17"/>
        <v>0.22877573428638701</v>
      </c>
      <c r="U91">
        <f t="shared" ca="1" si="15"/>
        <v>0.52123972682684694</v>
      </c>
      <c r="V91">
        <f t="shared" ca="1" si="15"/>
        <v>8.8741870449807955E-3</v>
      </c>
      <c r="W91">
        <f t="shared" ca="1" si="15"/>
        <v>0.14652913319568192</v>
      </c>
      <c r="X91">
        <f t="shared" ca="1" si="15"/>
        <v>0.47736170642753001</v>
      </c>
      <c r="Y91">
        <f t="shared" ca="1" si="15"/>
        <v>3.9496954638566333E-2</v>
      </c>
      <c r="Z91">
        <f t="shared" ca="1" si="15"/>
        <v>3.892950733752263E-2</v>
      </c>
      <c r="AA91">
        <f t="shared" ca="1" si="15"/>
        <v>7.5159252837687651E-3</v>
      </c>
      <c r="AB91">
        <f t="shared" ca="1" si="15"/>
        <v>1.1094594641639119</v>
      </c>
      <c r="AC91">
        <f t="shared" ca="1" si="15"/>
        <v>7.7382444581780674E-2</v>
      </c>
      <c r="AD91">
        <f t="shared" ca="1" si="15"/>
        <v>0.35071286528982221</v>
      </c>
      <c r="AE91">
        <f t="shared" ca="1" si="15"/>
        <v>0.14516993297112563</v>
      </c>
      <c r="AF91">
        <f t="shared" ca="1" si="15"/>
        <v>0.75086262077946431</v>
      </c>
      <c r="AG91">
        <f t="shared" ca="1" si="15"/>
        <v>0.5423636285248209</v>
      </c>
      <c r="AH91">
        <f t="shared" ca="1" si="15"/>
        <v>0.18744810168179038</v>
      </c>
      <c r="AI91">
        <f t="shared" ca="1" si="15"/>
        <v>0.12791150424534972</v>
      </c>
      <c r="AJ91">
        <f t="shared" ca="1" si="16"/>
        <v>0.78655052036539619</v>
      </c>
      <c r="AK91">
        <f t="shared" ca="1" si="16"/>
        <v>0.26163423402594188</v>
      </c>
      <c r="AL91">
        <f t="shared" ca="1" si="16"/>
        <v>0.41433978825858414</v>
      </c>
      <c r="AM91">
        <f t="shared" ca="1" si="16"/>
        <v>2.353939712559755E-2</v>
      </c>
      <c r="AN91">
        <f t="shared" ca="1" si="16"/>
        <v>0.62243241779881242</v>
      </c>
      <c r="AO91">
        <f t="shared" ca="1" si="16"/>
        <v>0.20251844241430397</v>
      </c>
      <c r="AP91">
        <f t="shared" ca="1" si="16"/>
        <v>5.822853902384164E-2</v>
      </c>
      <c r="AQ91">
        <f t="shared" ca="1" si="16"/>
        <v>0.62663755573234425</v>
      </c>
      <c r="AR91">
        <f t="shared" ca="1" si="16"/>
        <v>7.211803876303606E-2</v>
      </c>
      <c r="AS91">
        <f t="shared" ca="1" si="16"/>
        <v>0.43291993417953045</v>
      </c>
      <c r="AT91">
        <f t="shared" ca="1" si="16"/>
        <v>0.31683243912943765</v>
      </c>
      <c r="AU91">
        <f t="shared" ca="1" si="16"/>
        <v>8.5021967953489611E-2</v>
      </c>
      <c r="AV91">
        <f t="shared" ca="1" si="16"/>
        <v>4.1095480718462273E-2</v>
      </c>
      <c r="AW91">
        <f t="shared" ca="1" si="16"/>
        <v>0.46970241805706353</v>
      </c>
      <c r="AX91">
        <f t="shared" ca="1" si="16"/>
        <v>2.8937005905020283E-2</v>
      </c>
      <c r="AY91">
        <f t="shared" ca="1" si="16"/>
        <v>0.34158129756506522</v>
      </c>
      <c r="AZ91">
        <f t="shared" ca="1" si="14"/>
        <v>0.18896798162605397</v>
      </c>
      <c r="BA91">
        <f t="shared" ca="1" si="14"/>
        <v>0.33878041451191671</v>
      </c>
      <c r="BB91">
        <f t="shared" ca="1" si="14"/>
        <v>0.28449533131385579</v>
      </c>
    </row>
    <row r="92" spans="2:54" x14ac:dyDescent="0.25">
      <c r="B92">
        <f ca="1">(RANK(C92, $C$24:$C$123, 1) - 0.03) / (100 + 0.4)</f>
        <v>0.15906374501992032</v>
      </c>
      <c r="C92">
        <f t="shared" ca="1" si="18"/>
        <v>2.6394661679183882</v>
      </c>
      <c r="D92">
        <v>69</v>
      </c>
      <c r="E92">
        <f t="shared" ca="1" si="17"/>
        <v>0.1055106867313282</v>
      </c>
      <c r="F92">
        <f t="shared" ca="1" si="17"/>
        <v>5.5081935633982552E-2</v>
      </c>
      <c r="G92">
        <f t="shared" ca="1" si="17"/>
        <v>6.5302956160947459E-2</v>
      </c>
      <c r="H92">
        <f t="shared" ca="1" si="17"/>
        <v>0.39618525852402486</v>
      </c>
      <c r="I92">
        <f t="shared" ca="1" si="17"/>
        <v>0.13147764644049689</v>
      </c>
      <c r="J92">
        <f t="shared" ca="1" si="17"/>
        <v>6.3862139969163359E-2</v>
      </c>
      <c r="K92">
        <f t="shared" ca="1" si="17"/>
        <v>0.87731012159340127</v>
      </c>
      <c r="L92">
        <f t="shared" ca="1" si="17"/>
        <v>6.0810369081688818E-2</v>
      </c>
      <c r="M92">
        <f t="shared" ca="1" si="17"/>
        <v>9.2635207741627326E-2</v>
      </c>
      <c r="N92">
        <f t="shared" ca="1" si="17"/>
        <v>4.0379286142526824E-2</v>
      </c>
      <c r="O92">
        <f t="shared" ca="1" si="17"/>
        <v>0.2231137724187594</v>
      </c>
      <c r="P92">
        <f t="shared" ca="1" si="17"/>
        <v>0.69699348963751728</v>
      </c>
      <c r="Q92">
        <f t="shared" ca="1" si="17"/>
        <v>1.1370643939693614</v>
      </c>
      <c r="R92">
        <f t="shared" ca="1" si="17"/>
        <v>0.48666021596658338</v>
      </c>
      <c r="S92">
        <f t="shared" ca="1" si="17"/>
        <v>0.97009366153021859</v>
      </c>
      <c r="T92">
        <f t="shared" ca="1" si="17"/>
        <v>0.70905475410197816</v>
      </c>
      <c r="U92">
        <f t="shared" ca="1" si="15"/>
        <v>4.6398822534995804E-2</v>
      </c>
      <c r="V92">
        <f t="shared" ca="1" si="15"/>
        <v>0.18821304625509119</v>
      </c>
      <c r="W92">
        <f t="shared" ca="1" si="15"/>
        <v>0.53254574505306052</v>
      </c>
      <c r="X92">
        <f t="shared" ca="1" si="15"/>
        <v>1.8955713211420585E-2</v>
      </c>
      <c r="Y92">
        <f t="shared" ca="1" si="15"/>
        <v>6.0725930778309067E-2</v>
      </c>
      <c r="Z92">
        <f t="shared" ca="1" si="15"/>
        <v>0.32398372503563888</v>
      </c>
      <c r="AA92">
        <f t="shared" ca="1" si="15"/>
        <v>0.47095365805063688</v>
      </c>
      <c r="AB92">
        <f t="shared" ca="1" si="15"/>
        <v>0.24279259769362771</v>
      </c>
      <c r="AC92">
        <f t="shared" ca="1" si="15"/>
        <v>0.91957318544613909</v>
      </c>
      <c r="AD92">
        <f t="shared" ca="1" si="15"/>
        <v>0.47322715274909571</v>
      </c>
      <c r="AE92">
        <f t="shared" ca="1" si="15"/>
        <v>0.29144571866598773</v>
      </c>
      <c r="AF92">
        <f t="shared" ca="1" si="15"/>
        <v>1.7042306497928914E-2</v>
      </c>
      <c r="AG92">
        <f t="shared" ca="1" si="15"/>
        <v>0.2332913017952726</v>
      </c>
      <c r="AH92">
        <f t="shared" ca="1" si="15"/>
        <v>0.19969956524058563</v>
      </c>
      <c r="AI92">
        <f t="shared" ca="1" si="15"/>
        <v>1.1528257689991779</v>
      </c>
      <c r="AJ92">
        <f t="shared" ca="1" si="16"/>
        <v>8.4381351892732062E-2</v>
      </c>
      <c r="AK92">
        <f t="shared" ca="1" si="16"/>
        <v>2.2354953590469042E-2</v>
      </c>
      <c r="AL92">
        <f t="shared" ca="1" si="16"/>
        <v>0.46779695449696052</v>
      </c>
      <c r="AM92">
        <f t="shared" ca="1" si="16"/>
        <v>0.15381592996022678</v>
      </c>
      <c r="AN92">
        <f t="shared" ca="1" si="16"/>
        <v>0.72658901024351807</v>
      </c>
      <c r="AO92">
        <f t="shared" ca="1" si="16"/>
        <v>0.29034535473278811</v>
      </c>
      <c r="AP92">
        <f t="shared" ca="1" si="16"/>
        <v>0.32360225955671224</v>
      </c>
      <c r="AQ92">
        <f t="shared" ca="1" si="16"/>
        <v>0.30833340561673417</v>
      </c>
      <c r="AR92">
        <f t="shared" ca="1" si="16"/>
        <v>0.6105067553072171</v>
      </c>
      <c r="AS92">
        <f t="shared" ca="1" si="16"/>
        <v>7.124768796535548E-2</v>
      </c>
      <c r="AT92">
        <f t="shared" ca="1" si="16"/>
        <v>0.63497466966615101</v>
      </c>
      <c r="AU92">
        <f t="shared" ca="1" si="16"/>
        <v>0.25091879996989691</v>
      </c>
      <c r="AV92">
        <f t="shared" ca="1" si="16"/>
        <v>4.1813269875921134E-2</v>
      </c>
      <c r="AW92">
        <f t="shared" ca="1" si="16"/>
        <v>0.1623974538841918</v>
      </c>
      <c r="AX92">
        <f t="shared" ca="1" si="16"/>
        <v>0.46944402894022325</v>
      </c>
      <c r="AY92">
        <f t="shared" ref="AY92:BB107" ca="1" si="19" xml:space="preserve"> -LN(RAND())/$C$4</f>
        <v>0.61878392599609722</v>
      </c>
      <c r="AZ92">
        <f t="shared" ca="1" si="19"/>
        <v>0.58806584691492603</v>
      </c>
      <c r="BA92">
        <f t="shared" ca="1" si="19"/>
        <v>1.6200607354823251</v>
      </c>
      <c r="BB92">
        <f t="shared" ca="1" si="19"/>
        <v>0.21458190442783445</v>
      </c>
    </row>
    <row r="93" spans="2:54" x14ac:dyDescent="0.25">
      <c r="B93">
        <f ca="1">(RANK(C93, $C$24:$C$123, 1) - 0.03) / (100 + 0.4)</f>
        <v>0.34830677290836648</v>
      </c>
      <c r="C93">
        <f t="shared" ca="1" si="18"/>
        <v>2.9227346616253507</v>
      </c>
      <c r="D93">
        <v>70</v>
      </c>
      <c r="E93">
        <f t="shared" ca="1" si="17"/>
        <v>0.45089934360958406</v>
      </c>
      <c r="F93">
        <f t="shared" ca="1" si="17"/>
        <v>0.23302934381521159</v>
      </c>
      <c r="G93">
        <f t="shared" ca="1" si="17"/>
        <v>0.15795641147593401</v>
      </c>
      <c r="H93">
        <f t="shared" ca="1" si="17"/>
        <v>0.44137396130157502</v>
      </c>
      <c r="I93">
        <f t="shared" ca="1" si="17"/>
        <v>0.33974590422311324</v>
      </c>
      <c r="J93">
        <f t="shared" ca="1" si="17"/>
        <v>0.25367663927440542</v>
      </c>
      <c r="K93">
        <f t="shared" ca="1" si="17"/>
        <v>8.2052517166907937E-2</v>
      </c>
      <c r="L93">
        <f t="shared" ca="1" si="17"/>
        <v>0.56996814590861555</v>
      </c>
      <c r="M93">
        <f t="shared" ca="1" si="17"/>
        <v>0.23122475003248377</v>
      </c>
      <c r="N93">
        <f t="shared" ca="1" si="17"/>
        <v>0.52799811370022109</v>
      </c>
      <c r="O93">
        <f t="shared" ca="1" si="17"/>
        <v>0.96667004661154954</v>
      </c>
      <c r="P93">
        <f t="shared" ca="1" si="17"/>
        <v>0.25721685810919653</v>
      </c>
      <c r="Q93">
        <f t="shared" ca="1" si="17"/>
        <v>0.21326574910983889</v>
      </c>
      <c r="R93">
        <f t="shared" ca="1" si="17"/>
        <v>0.31060946383534688</v>
      </c>
      <c r="S93">
        <f t="shared" ca="1" si="17"/>
        <v>5.1750629925966636E-2</v>
      </c>
      <c r="T93">
        <f t="shared" ref="T93:AI108" ca="1" si="20" xml:space="preserve"> -LN(RAND())/$C$4</f>
        <v>0.19099785441138731</v>
      </c>
      <c r="U93">
        <f t="shared" ca="1" si="20"/>
        <v>0.29326911398774763</v>
      </c>
      <c r="V93">
        <f t="shared" ca="1" si="20"/>
        <v>0.36024067264688275</v>
      </c>
      <c r="W93">
        <f t="shared" ca="1" si="20"/>
        <v>0.22052297300453216</v>
      </c>
      <c r="X93">
        <f t="shared" ca="1" si="20"/>
        <v>0.13648448870962659</v>
      </c>
      <c r="Y93">
        <f t="shared" ca="1" si="20"/>
        <v>0.74262483974370486</v>
      </c>
      <c r="Z93">
        <f t="shared" ca="1" si="20"/>
        <v>1.1513450625491313E-2</v>
      </c>
      <c r="AA93">
        <f t="shared" ca="1" si="20"/>
        <v>0.44278876496992314</v>
      </c>
      <c r="AB93">
        <f t="shared" ca="1" si="20"/>
        <v>0.45792247160161687</v>
      </c>
      <c r="AC93">
        <f t="shared" ca="1" si="20"/>
        <v>0.98606307926448977</v>
      </c>
      <c r="AD93">
        <f t="shared" ca="1" si="20"/>
        <v>0.38156981347745461</v>
      </c>
      <c r="AE93">
        <f t="shared" ca="1" si="20"/>
        <v>0.1330635421260212</v>
      </c>
      <c r="AF93">
        <f t="shared" ca="1" si="20"/>
        <v>7.0466114859303486E-2</v>
      </c>
      <c r="AG93">
        <f t="shared" ca="1" si="20"/>
        <v>2.8439340453158855E-2</v>
      </c>
      <c r="AH93">
        <f t="shared" ca="1" si="20"/>
        <v>0.13412919518007968</v>
      </c>
      <c r="AI93">
        <f t="shared" ca="1" si="20"/>
        <v>8.375779749276252E-2</v>
      </c>
      <c r="AJ93">
        <f t="shared" ref="AJ93:AY108" ca="1" si="21" xml:space="preserve"> -LN(RAND())/$C$4</f>
        <v>0.57789352395414773</v>
      </c>
      <c r="AK93">
        <f t="shared" ca="1" si="21"/>
        <v>0.27912763679360858</v>
      </c>
      <c r="AL93">
        <f t="shared" ca="1" si="21"/>
        <v>0.11036011762396665</v>
      </c>
      <c r="AM93">
        <f t="shared" ca="1" si="21"/>
        <v>1.1671836352518788E-2</v>
      </c>
      <c r="AN93">
        <f t="shared" ca="1" si="21"/>
        <v>1.0196183856812147</v>
      </c>
      <c r="AO93">
        <f t="shared" ca="1" si="21"/>
        <v>0.80768589467385388</v>
      </c>
      <c r="AP93">
        <f t="shared" ca="1" si="21"/>
        <v>0.29732687534762425</v>
      </c>
      <c r="AQ93">
        <f t="shared" ca="1" si="21"/>
        <v>0.53887760141503616</v>
      </c>
      <c r="AR93">
        <f t="shared" ca="1" si="21"/>
        <v>0.38892727522372011</v>
      </c>
      <c r="AS93">
        <f t="shared" ca="1" si="21"/>
        <v>0.12445715509455015</v>
      </c>
      <c r="AT93">
        <f t="shared" ca="1" si="21"/>
        <v>0.75618624720008698</v>
      </c>
      <c r="AU93">
        <f t="shared" ca="1" si="21"/>
        <v>0.12678938990519395</v>
      </c>
      <c r="AV93">
        <f t="shared" ca="1" si="21"/>
        <v>0.50702695520109831</v>
      </c>
      <c r="AW93">
        <f t="shared" ca="1" si="21"/>
        <v>0.37244072067984724</v>
      </c>
      <c r="AX93">
        <f t="shared" ca="1" si="21"/>
        <v>1.1210682171740366E-2</v>
      </c>
      <c r="AY93">
        <f t="shared" ca="1" si="21"/>
        <v>0.78678630120035786</v>
      </c>
      <c r="AZ93">
        <f t="shared" ca="1" si="19"/>
        <v>0.28645295611138627</v>
      </c>
      <c r="BA93">
        <f t="shared" ca="1" si="19"/>
        <v>7.549540282754493E-3</v>
      </c>
      <c r="BB93">
        <f t="shared" ca="1" si="19"/>
        <v>0.335585752619385</v>
      </c>
    </row>
    <row r="94" spans="2:54" x14ac:dyDescent="0.25">
      <c r="B94">
        <f ca="1">(RANK(C94, $C$24:$C$123, 1) - 0.03) / (100 + 0.4)</f>
        <v>0.5275896414342629</v>
      </c>
      <c r="C94">
        <f t="shared" ca="1" si="18"/>
        <v>3.1054122505695063</v>
      </c>
      <c r="D94">
        <v>71</v>
      </c>
      <c r="E94">
        <f t="shared" ref="E94:T109" ca="1" si="22" xml:space="preserve"> -LN(RAND())/$C$4</f>
        <v>0.2513868517104208</v>
      </c>
      <c r="F94">
        <f t="shared" ca="1" si="22"/>
        <v>0.22461298418021644</v>
      </c>
      <c r="G94">
        <f t="shared" ca="1" si="22"/>
        <v>0.32143134263786627</v>
      </c>
      <c r="H94">
        <f t="shared" ca="1" si="22"/>
        <v>5.2127241295640094E-2</v>
      </c>
      <c r="I94">
        <f t="shared" ca="1" si="22"/>
        <v>0.20570382068611048</v>
      </c>
      <c r="J94">
        <f t="shared" ca="1" si="22"/>
        <v>0.19996124953703739</v>
      </c>
      <c r="K94">
        <f t="shared" ca="1" si="22"/>
        <v>6.7805003875573061E-2</v>
      </c>
      <c r="L94">
        <f t="shared" ca="1" si="22"/>
        <v>8.2478538393482834E-2</v>
      </c>
      <c r="M94">
        <f t="shared" ca="1" si="22"/>
        <v>0.17878700574457984</v>
      </c>
      <c r="N94">
        <f t="shared" ca="1" si="22"/>
        <v>0.89555137202808288</v>
      </c>
      <c r="O94">
        <f t="shared" ca="1" si="22"/>
        <v>2.5998636653387943E-2</v>
      </c>
      <c r="P94">
        <f t="shared" ca="1" si="22"/>
        <v>0.98614618600246917</v>
      </c>
      <c r="Q94">
        <f t="shared" ca="1" si="22"/>
        <v>0.22910145722803957</v>
      </c>
      <c r="R94">
        <f t="shared" ca="1" si="22"/>
        <v>0.35774657848753205</v>
      </c>
      <c r="S94">
        <f t="shared" ca="1" si="22"/>
        <v>0.54103758221975351</v>
      </c>
      <c r="T94">
        <f t="shared" ca="1" si="22"/>
        <v>0.14423409741821228</v>
      </c>
      <c r="U94">
        <f t="shared" ca="1" si="20"/>
        <v>0.20983220179840401</v>
      </c>
      <c r="V94">
        <f t="shared" ca="1" si="20"/>
        <v>4.5711393745573479E-3</v>
      </c>
      <c r="W94">
        <f t="shared" ca="1" si="20"/>
        <v>0.68015468023180004</v>
      </c>
      <c r="X94">
        <f t="shared" ca="1" si="20"/>
        <v>7.4168118062067009E-2</v>
      </c>
      <c r="Y94">
        <f t="shared" ca="1" si="20"/>
        <v>1.0312499610485635</v>
      </c>
      <c r="Z94">
        <f t="shared" ca="1" si="20"/>
        <v>1.0646938430281838</v>
      </c>
      <c r="AA94">
        <f t="shared" ca="1" si="20"/>
        <v>5.2576672622241229E-2</v>
      </c>
      <c r="AB94">
        <f t="shared" ca="1" si="20"/>
        <v>0.11290841352455838</v>
      </c>
      <c r="AC94">
        <f t="shared" ca="1" si="20"/>
        <v>3.9374977511399074E-2</v>
      </c>
      <c r="AD94">
        <f t="shared" ca="1" si="20"/>
        <v>0.37424831721899093</v>
      </c>
      <c r="AE94">
        <f t="shared" ca="1" si="20"/>
        <v>1.8809535096046621E-2</v>
      </c>
      <c r="AF94">
        <f t="shared" ca="1" si="20"/>
        <v>0.31111364216077447</v>
      </c>
      <c r="AG94">
        <f t="shared" ca="1" si="20"/>
        <v>6.123972007658985E-2</v>
      </c>
      <c r="AH94">
        <f t="shared" ca="1" si="20"/>
        <v>0.44376560440745472</v>
      </c>
      <c r="AI94">
        <f t="shared" ca="1" si="20"/>
        <v>1.1307146215097765</v>
      </c>
      <c r="AJ94">
        <f t="shared" ca="1" si="21"/>
        <v>0.13425505300629556</v>
      </c>
      <c r="AK94">
        <f t="shared" ca="1" si="21"/>
        <v>0.43965341781604717</v>
      </c>
      <c r="AL94">
        <f t="shared" ca="1" si="21"/>
        <v>0.32885376408457645</v>
      </c>
      <c r="AM94">
        <f t="shared" ca="1" si="21"/>
        <v>0.69817821937171798</v>
      </c>
      <c r="AN94">
        <f t="shared" ca="1" si="21"/>
        <v>0.24712742169402627</v>
      </c>
      <c r="AO94">
        <f t="shared" ca="1" si="21"/>
        <v>0.12192591058217601</v>
      </c>
      <c r="AP94">
        <f t="shared" ca="1" si="21"/>
        <v>0.19428190144780133</v>
      </c>
      <c r="AQ94">
        <f t="shared" ca="1" si="21"/>
        <v>1.147275635825429</v>
      </c>
      <c r="AR94">
        <f t="shared" ca="1" si="21"/>
        <v>0.12775740357720744</v>
      </c>
      <c r="AS94">
        <f t="shared" ca="1" si="21"/>
        <v>0.14543476219818791</v>
      </c>
      <c r="AT94">
        <f t="shared" ca="1" si="21"/>
        <v>1.0188236701744813E-2</v>
      </c>
      <c r="AU94">
        <f t="shared" ca="1" si="21"/>
        <v>0.42882884749909794</v>
      </c>
      <c r="AV94">
        <f t="shared" ca="1" si="21"/>
        <v>7.3472950803320128E-2</v>
      </c>
      <c r="AW94">
        <f t="shared" ca="1" si="21"/>
        <v>0.15502108944006901</v>
      </c>
      <c r="AX94">
        <f t="shared" ca="1" si="21"/>
        <v>0.51413289296722464</v>
      </c>
      <c r="AY94">
        <f t="shared" ca="1" si="21"/>
        <v>9.2108002957973834E-2</v>
      </c>
      <c r="AZ94">
        <f t="shared" ca="1" si="19"/>
        <v>0.11250456866950261</v>
      </c>
      <c r="BA94">
        <f t="shared" ca="1" si="19"/>
        <v>0.39895536510520541</v>
      </c>
      <c r="BB94">
        <f t="shared" ca="1" si="19"/>
        <v>0.35743502386173792</v>
      </c>
    </row>
    <row r="95" spans="2:54" x14ac:dyDescent="0.25">
      <c r="B95">
        <f ca="1">(RANK(C95, $C$24:$C$123, 1) - 0.03) / (100 + 0.4)</f>
        <v>6.9422310756972111E-2</v>
      </c>
      <c r="C95">
        <f t="shared" ca="1" si="18"/>
        <v>2.5153121982394797</v>
      </c>
      <c r="D95">
        <v>72</v>
      </c>
      <c r="E95">
        <f t="shared" ca="1" si="22"/>
        <v>1.9121650762509426</v>
      </c>
      <c r="F95">
        <f t="shared" ca="1" si="22"/>
        <v>1.3187470746433798</v>
      </c>
      <c r="G95">
        <f t="shared" ca="1" si="22"/>
        <v>0.22169248435933486</v>
      </c>
      <c r="H95">
        <f t="shared" ca="1" si="22"/>
        <v>0.68523467894925816</v>
      </c>
      <c r="I95">
        <f t="shared" ca="1" si="22"/>
        <v>0.22057646216367457</v>
      </c>
      <c r="J95">
        <f t="shared" ca="1" si="22"/>
        <v>9.3496072864565738E-2</v>
      </c>
      <c r="K95">
        <f t="shared" ca="1" si="22"/>
        <v>0.33964286647083658</v>
      </c>
      <c r="L95">
        <f t="shared" ca="1" si="22"/>
        <v>4.3645053054244626E-2</v>
      </c>
      <c r="M95">
        <f t="shared" ca="1" si="22"/>
        <v>0.39062482091138118</v>
      </c>
      <c r="N95">
        <f t="shared" ca="1" si="22"/>
        <v>0.11236588310196666</v>
      </c>
      <c r="O95">
        <f t="shared" ca="1" si="22"/>
        <v>7.3560910524504294E-2</v>
      </c>
      <c r="P95">
        <f t="shared" ca="1" si="22"/>
        <v>0.28318675784503539</v>
      </c>
      <c r="Q95">
        <f t="shared" ca="1" si="22"/>
        <v>0.19976145456208341</v>
      </c>
      <c r="R95">
        <f t="shared" ca="1" si="22"/>
        <v>0.11925197992112958</v>
      </c>
      <c r="S95">
        <f t="shared" ca="1" si="22"/>
        <v>0.98820323911975827</v>
      </c>
      <c r="T95">
        <f t="shared" ca="1" si="22"/>
        <v>0.10177174107196058</v>
      </c>
      <c r="U95">
        <f t="shared" ca="1" si="20"/>
        <v>0.34030263842099823</v>
      </c>
      <c r="V95">
        <f t="shared" ca="1" si="20"/>
        <v>0.45996071617251827</v>
      </c>
      <c r="W95">
        <f t="shared" ca="1" si="20"/>
        <v>0.36409324109399677</v>
      </c>
      <c r="X95">
        <f t="shared" ca="1" si="20"/>
        <v>0.31362871896164751</v>
      </c>
      <c r="Y95">
        <f t="shared" ca="1" si="20"/>
        <v>5.518218566104105E-2</v>
      </c>
      <c r="Z95">
        <f t="shared" ca="1" si="20"/>
        <v>0.32886930373796835</v>
      </c>
      <c r="AA95">
        <f t="shared" ca="1" si="20"/>
        <v>0.66679797188929646</v>
      </c>
      <c r="AB95">
        <f t="shared" ca="1" si="20"/>
        <v>1.887811015891949</v>
      </c>
      <c r="AC95">
        <f t="shared" ca="1" si="20"/>
        <v>0.41492399021446674</v>
      </c>
      <c r="AD95">
        <f t="shared" ca="1" si="20"/>
        <v>0.27184269465518429</v>
      </c>
      <c r="AE95">
        <f t="shared" ca="1" si="20"/>
        <v>0.10442450185144408</v>
      </c>
      <c r="AF95">
        <f t="shared" ca="1" si="20"/>
        <v>0.22998726762372493</v>
      </c>
      <c r="AG95">
        <f t="shared" ca="1" si="20"/>
        <v>5.810824356375411E-2</v>
      </c>
      <c r="AH95">
        <f t="shared" ca="1" si="20"/>
        <v>0.24305787544453203</v>
      </c>
      <c r="AI95">
        <f t="shared" ca="1" si="20"/>
        <v>0.6067261176406461</v>
      </c>
      <c r="AJ95">
        <f t="shared" ca="1" si="21"/>
        <v>3.4726968984524237E-2</v>
      </c>
      <c r="AK95">
        <f t="shared" ca="1" si="21"/>
        <v>0.19154945403933388</v>
      </c>
      <c r="AL95">
        <f t="shared" ca="1" si="21"/>
        <v>0.53160463146148473</v>
      </c>
      <c r="AM95">
        <f t="shared" ca="1" si="21"/>
        <v>0.49236033563641435</v>
      </c>
      <c r="AN95">
        <f t="shared" ca="1" si="21"/>
        <v>0.7993541618718899</v>
      </c>
      <c r="AO95">
        <f t="shared" ca="1" si="21"/>
        <v>0.18677967966241901</v>
      </c>
      <c r="AP95">
        <f t="shared" ca="1" si="21"/>
        <v>8.6259203881167965E-2</v>
      </c>
      <c r="AQ95">
        <f t="shared" ca="1" si="21"/>
        <v>0.43324673135244396</v>
      </c>
      <c r="AR95">
        <f t="shared" ca="1" si="21"/>
        <v>0.48070445448120308</v>
      </c>
      <c r="AS95">
        <f t="shared" ca="1" si="21"/>
        <v>0.93722886577305575</v>
      </c>
      <c r="AT95">
        <f t="shared" ca="1" si="21"/>
        <v>0.2475345104847626</v>
      </c>
      <c r="AU95">
        <f t="shared" ca="1" si="21"/>
        <v>0.8369116658840845</v>
      </c>
      <c r="AV95">
        <f t="shared" ca="1" si="21"/>
        <v>0.4282095639277676</v>
      </c>
      <c r="AW95">
        <f t="shared" ca="1" si="21"/>
        <v>0.2522942182267211</v>
      </c>
      <c r="AX95">
        <f t="shared" ca="1" si="21"/>
        <v>4.9511221531026217E-2</v>
      </c>
      <c r="AY95">
        <f t="shared" ca="1" si="21"/>
        <v>4.9898617550043461E-2</v>
      </c>
      <c r="AZ95">
        <f t="shared" ca="1" si="19"/>
        <v>2.7864132413659273E-2</v>
      </c>
      <c r="BA95">
        <f t="shared" ca="1" si="19"/>
        <v>0.17440409222431622</v>
      </c>
      <c r="BB95">
        <f t="shared" ca="1" si="19"/>
        <v>0.18816258157089208</v>
      </c>
    </row>
    <row r="96" spans="2:54" x14ac:dyDescent="0.25">
      <c r="B96">
        <f ca="1">(RANK(C96, $C$24:$C$123, 1) - 0.03) / (100 + 0.4)</f>
        <v>0.41802788844621508</v>
      </c>
      <c r="C96">
        <f t="shared" ca="1" si="18"/>
        <v>2.9845094570057995</v>
      </c>
      <c r="D96">
        <v>73</v>
      </c>
      <c r="E96">
        <f t="shared" ca="1" si="22"/>
        <v>0.70813185316737248</v>
      </c>
      <c r="F96">
        <f t="shared" ca="1" si="22"/>
        <v>0.21729118783084564</v>
      </c>
      <c r="G96">
        <f t="shared" ca="1" si="22"/>
        <v>7.9611099196384889E-4</v>
      </c>
      <c r="H96">
        <f t="shared" ca="1" si="22"/>
        <v>0.80718985911692276</v>
      </c>
      <c r="I96">
        <f t="shared" ca="1" si="22"/>
        <v>6.6504573722251353E-2</v>
      </c>
      <c r="J96">
        <f t="shared" ca="1" si="22"/>
        <v>1.4595828231899686</v>
      </c>
      <c r="K96">
        <f t="shared" ca="1" si="22"/>
        <v>0.28107974554602905</v>
      </c>
      <c r="L96">
        <f t="shared" ca="1" si="22"/>
        <v>0.47705691316233106</v>
      </c>
      <c r="M96">
        <f t="shared" ca="1" si="22"/>
        <v>0.21655200468111221</v>
      </c>
      <c r="N96">
        <f t="shared" ca="1" si="22"/>
        <v>0.19675171943804234</v>
      </c>
      <c r="O96">
        <f t="shared" ca="1" si="22"/>
        <v>0.6433831314818278</v>
      </c>
      <c r="P96">
        <f t="shared" ca="1" si="22"/>
        <v>0.46084289879009294</v>
      </c>
      <c r="Q96">
        <f t="shared" ca="1" si="22"/>
        <v>0.14092248675739974</v>
      </c>
      <c r="R96">
        <f t="shared" ca="1" si="22"/>
        <v>0.16740572815720611</v>
      </c>
      <c r="S96">
        <f t="shared" ca="1" si="22"/>
        <v>0.9033964994533713</v>
      </c>
      <c r="T96">
        <f t="shared" ca="1" si="22"/>
        <v>2.3917680195112423E-2</v>
      </c>
      <c r="U96">
        <f t="shared" ca="1" si="20"/>
        <v>0.71763044662813602</v>
      </c>
      <c r="V96">
        <f t="shared" ca="1" si="20"/>
        <v>0.87351285016986757</v>
      </c>
      <c r="W96">
        <f t="shared" ca="1" si="20"/>
        <v>0.10373559428821157</v>
      </c>
      <c r="X96">
        <f t="shared" ca="1" si="20"/>
        <v>1.1924596807790822</v>
      </c>
      <c r="Y96">
        <f t="shared" ca="1" si="20"/>
        <v>0.10831774374178298</v>
      </c>
      <c r="Z96">
        <f t="shared" ca="1" si="20"/>
        <v>4.1834660207435814E-2</v>
      </c>
      <c r="AA96">
        <f t="shared" ca="1" si="20"/>
        <v>8.6557190551147745E-2</v>
      </c>
      <c r="AB96">
        <f t="shared" ca="1" si="20"/>
        <v>8.7820871002300779E-2</v>
      </c>
      <c r="AC96">
        <f t="shared" ca="1" si="20"/>
        <v>2.852365707816747E-2</v>
      </c>
      <c r="AD96">
        <f t="shared" ca="1" si="20"/>
        <v>5.7974094316988051E-3</v>
      </c>
      <c r="AE96">
        <f t="shared" ca="1" si="20"/>
        <v>7.1017917053260257E-2</v>
      </c>
      <c r="AF96">
        <f t="shared" ca="1" si="20"/>
        <v>1.2043466875394115</v>
      </c>
      <c r="AG96">
        <f t="shared" ca="1" si="20"/>
        <v>0.17550116437572696</v>
      </c>
      <c r="AH96">
        <f t="shared" ca="1" si="20"/>
        <v>0.30474120260092169</v>
      </c>
      <c r="AI96">
        <f t="shared" ca="1" si="20"/>
        <v>0.26394246363095464</v>
      </c>
      <c r="AJ96">
        <f t="shared" ca="1" si="21"/>
        <v>0.1025152011651367</v>
      </c>
      <c r="AK96">
        <f t="shared" ca="1" si="21"/>
        <v>8.5419650005920653E-2</v>
      </c>
      <c r="AL96">
        <f t="shared" ca="1" si="21"/>
        <v>0.39573994317589628</v>
      </c>
      <c r="AM96">
        <f t="shared" ca="1" si="21"/>
        <v>1.1187349485385807</v>
      </c>
      <c r="AN96">
        <f t="shared" ca="1" si="21"/>
        <v>5.6310930716656745E-3</v>
      </c>
      <c r="AO96">
        <f t="shared" ca="1" si="21"/>
        <v>3.9922423312860049E-2</v>
      </c>
      <c r="AP96">
        <f t="shared" ca="1" si="21"/>
        <v>0.20365545584268252</v>
      </c>
      <c r="AQ96">
        <f t="shared" ca="1" si="21"/>
        <v>9.6316754194019416E-2</v>
      </c>
      <c r="AR96">
        <f t="shared" ca="1" si="21"/>
        <v>0.35196785275032966</v>
      </c>
      <c r="AS96">
        <f t="shared" ca="1" si="21"/>
        <v>0.36088438362369052</v>
      </c>
      <c r="AT96">
        <f t="shared" ca="1" si="21"/>
        <v>0.4385969107626933</v>
      </c>
      <c r="AU96">
        <f t="shared" ca="1" si="21"/>
        <v>0.10821144272150605</v>
      </c>
      <c r="AV96">
        <f t="shared" ca="1" si="21"/>
        <v>0.37027015569156846</v>
      </c>
      <c r="AW96">
        <f t="shared" ca="1" si="21"/>
        <v>0.13048466065343928</v>
      </c>
      <c r="AX96">
        <f t="shared" ca="1" si="21"/>
        <v>0.15649010466738092</v>
      </c>
      <c r="AY96">
        <f t="shared" ca="1" si="21"/>
        <v>9.4850329078154605E-2</v>
      </c>
      <c r="AZ96">
        <f t="shared" ca="1" si="19"/>
        <v>0.26010198279869018</v>
      </c>
      <c r="BA96">
        <f t="shared" ca="1" si="19"/>
        <v>9.1821289082258686E-2</v>
      </c>
      <c r="BB96">
        <f t="shared" ca="1" si="19"/>
        <v>0.30501257402352427</v>
      </c>
    </row>
    <row r="97" spans="2:54" x14ac:dyDescent="0.25">
      <c r="B97">
        <f ca="1">(RANK(C97, $C$24:$C$123, 1) - 0.03) / (100 + 0.4)</f>
        <v>1.9621513944223106E-2</v>
      </c>
      <c r="C97">
        <f t="shared" ca="1" si="18"/>
        <v>2.3261226029813926</v>
      </c>
      <c r="D97">
        <v>74</v>
      </c>
      <c r="E97">
        <f t="shared" ca="1" si="22"/>
        <v>0.20748040053049754</v>
      </c>
      <c r="F97">
        <f t="shared" ca="1" si="22"/>
        <v>0.15345464172559453</v>
      </c>
      <c r="G97">
        <f t="shared" ca="1" si="22"/>
        <v>0.27180107690296146</v>
      </c>
      <c r="H97">
        <f t="shared" ca="1" si="22"/>
        <v>0.39118890700355702</v>
      </c>
      <c r="I97">
        <f t="shared" ca="1" si="22"/>
        <v>8.7671066983706136E-2</v>
      </c>
      <c r="J97">
        <f t="shared" ca="1" si="22"/>
        <v>9.0458362061177619E-2</v>
      </c>
      <c r="K97">
        <f t="shared" ca="1" si="22"/>
        <v>0.3031062102639418</v>
      </c>
      <c r="L97">
        <f t="shared" ca="1" si="22"/>
        <v>7.7836975273616008E-2</v>
      </c>
      <c r="M97">
        <f t="shared" ca="1" si="22"/>
        <v>0.69208904556970197</v>
      </c>
      <c r="N97">
        <f t="shared" ca="1" si="22"/>
        <v>0.59601344437401171</v>
      </c>
      <c r="O97">
        <f t="shared" ca="1" si="22"/>
        <v>0.30729828916319601</v>
      </c>
      <c r="P97">
        <f t="shared" ca="1" si="22"/>
        <v>0.98267633250579312</v>
      </c>
      <c r="Q97">
        <f t="shared" ca="1" si="22"/>
        <v>0.12673639977397347</v>
      </c>
      <c r="R97">
        <f t="shared" ca="1" si="22"/>
        <v>8.5967808889097871E-2</v>
      </c>
      <c r="S97">
        <f t="shared" ca="1" si="22"/>
        <v>0.52999170938207318</v>
      </c>
      <c r="T97">
        <f t="shared" ca="1" si="22"/>
        <v>0.7903418790697665</v>
      </c>
      <c r="U97">
        <f t="shared" ca="1" si="20"/>
        <v>0.17339168774538094</v>
      </c>
      <c r="V97">
        <f t="shared" ca="1" si="20"/>
        <v>0.52305425997615551</v>
      </c>
      <c r="W97">
        <f t="shared" ca="1" si="20"/>
        <v>0.30048641045843177</v>
      </c>
      <c r="X97">
        <f t="shared" ca="1" si="20"/>
        <v>0.7084808949148661</v>
      </c>
      <c r="Y97">
        <f t="shared" ca="1" si="20"/>
        <v>0.15462455343185869</v>
      </c>
      <c r="Z97">
        <f t="shared" ca="1" si="20"/>
        <v>1.33202116674432</v>
      </c>
      <c r="AA97">
        <f t="shared" ca="1" si="20"/>
        <v>0.35279809388298061</v>
      </c>
      <c r="AB97">
        <f t="shared" ca="1" si="20"/>
        <v>1.1107357592752812E-2</v>
      </c>
      <c r="AC97">
        <f t="shared" ca="1" si="20"/>
        <v>8.5809320275097981E-2</v>
      </c>
      <c r="AD97">
        <f t="shared" ca="1" si="20"/>
        <v>0.22586284856121777</v>
      </c>
      <c r="AE97">
        <f t="shared" ca="1" si="20"/>
        <v>0.30580384554932888</v>
      </c>
      <c r="AF97">
        <f t="shared" ca="1" si="20"/>
        <v>0.1855656687025512</v>
      </c>
      <c r="AG97">
        <f t="shared" ca="1" si="20"/>
        <v>0.96684650048001541</v>
      </c>
      <c r="AH97">
        <f t="shared" ca="1" si="20"/>
        <v>0.66566240986691849</v>
      </c>
      <c r="AI97">
        <f t="shared" ca="1" si="20"/>
        <v>0.29592149472276075</v>
      </c>
      <c r="AJ97">
        <f t="shared" ca="1" si="21"/>
        <v>0.33949900729594645</v>
      </c>
      <c r="AK97">
        <f t="shared" ca="1" si="21"/>
        <v>0.47695598130197731</v>
      </c>
      <c r="AL97">
        <f t="shared" ca="1" si="21"/>
        <v>0.83279654394287084</v>
      </c>
      <c r="AM97">
        <f t="shared" ca="1" si="21"/>
        <v>2.5624619547366223E-2</v>
      </c>
      <c r="AN97">
        <f t="shared" ca="1" si="21"/>
        <v>1.8566779538837934</v>
      </c>
      <c r="AO97">
        <f t="shared" ca="1" si="21"/>
        <v>7.9460269188942417E-2</v>
      </c>
      <c r="AP97">
        <f t="shared" ca="1" si="21"/>
        <v>0.55743015606034807</v>
      </c>
      <c r="AQ97">
        <f t="shared" ca="1" si="21"/>
        <v>0.38891995531447926</v>
      </c>
      <c r="AR97">
        <f t="shared" ca="1" si="21"/>
        <v>0.7128717621736963</v>
      </c>
      <c r="AS97">
        <f t="shared" ca="1" si="21"/>
        <v>8.2085024764701323E-2</v>
      </c>
      <c r="AT97">
        <f t="shared" ca="1" si="21"/>
        <v>0.12916716677522536</v>
      </c>
      <c r="AU97">
        <f t="shared" ca="1" si="21"/>
        <v>0.63882632011261198</v>
      </c>
      <c r="AV97">
        <f t="shared" ca="1" si="21"/>
        <v>0.6442077552131239</v>
      </c>
      <c r="AW97">
        <f t="shared" ca="1" si="21"/>
        <v>0.14584904939622481</v>
      </c>
      <c r="AX97">
        <f t="shared" ca="1" si="21"/>
        <v>0.30895811528245598</v>
      </c>
      <c r="AY97">
        <f t="shared" ca="1" si="21"/>
        <v>0.29338377280415157</v>
      </c>
      <c r="AZ97">
        <f t="shared" ca="1" si="19"/>
        <v>0.60071016197938965</v>
      </c>
      <c r="BA97">
        <f t="shared" ca="1" si="19"/>
        <v>0.69064549893253091</v>
      </c>
      <c r="BB97">
        <f t="shared" ca="1" si="19"/>
        <v>0.70937952322165188</v>
      </c>
    </row>
    <row r="98" spans="2:54" x14ac:dyDescent="0.25">
      <c r="B98">
        <f ca="1">(RANK(C98, $C$24:$C$123, 1) - 0.03) / (100 + 0.4)</f>
        <v>0.1889442231075697</v>
      </c>
      <c r="C98">
        <f t="shared" ca="1" si="18"/>
        <v>2.6766832553982463</v>
      </c>
      <c r="D98">
        <v>75</v>
      </c>
      <c r="E98">
        <f t="shared" ca="1" si="22"/>
        <v>4.3707893459324278E-2</v>
      </c>
      <c r="F98">
        <f t="shared" ca="1" si="22"/>
        <v>0.39636925080795132</v>
      </c>
      <c r="G98">
        <f t="shared" ca="1" si="22"/>
        <v>2.511752583685777</v>
      </c>
      <c r="H98">
        <f t="shared" ca="1" si="22"/>
        <v>0.20247707064297904</v>
      </c>
      <c r="I98">
        <f t="shared" ca="1" si="22"/>
        <v>2.3797948424687649</v>
      </c>
      <c r="J98">
        <f t="shared" ca="1" si="22"/>
        <v>0.47555758779589663</v>
      </c>
      <c r="K98">
        <f t="shared" ca="1" si="22"/>
        <v>0.10173265731175234</v>
      </c>
      <c r="L98">
        <f t="shared" ca="1" si="22"/>
        <v>0.13369269161136077</v>
      </c>
      <c r="M98">
        <f t="shared" ca="1" si="22"/>
        <v>0.21692861764047891</v>
      </c>
      <c r="N98">
        <f t="shared" ca="1" si="22"/>
        <v>0.10683227573953941</v>
      </c>
      <c r="O98">
        <f t="shared" ca="1" si="22"/>
        <v>0.61126304356245731</v>
      </c>
      <c r="P98">
        <f t="shared" ca="1" si="22"/>
        <v>0.29900209810640138</v>
      </c>
      <c r="Q98">
        <f t="shared" ca="1" si="22"/>
        <v>0.59936977520721657</v>
      </c>
      <c r="R98">
        <f t="shared" ca="1" si="22"/>
        <v>0.18027873299082772</v>
      </c>
      <c r="S98">
        <f t="shared" ca="1" si="22"/>
        <v>9.0396590277312019E-2</v>
      </c>
      <c r="T98">
        <f t="shared" ca="1" si="22"/>
        <v>0.31003345421681938</v>
      </c>
      <c r="U98">
        <f t="shared" ca="1" si="20"/>
        <v>0.35612960926327003</v>
      </c>
      <c r="V98">
        <f t="shared" ca="1" si="20"/>
        <v>0.63461245345807749</v>
      </c>
      <c r="W98">
        <f t="shared" ca="1" si="20"/>
        <v>2.0912618076581527E-2</v>
      </c>
      <c r="X98">
        <f t="shared" ca="1" si="20"/>
        <v>0.19300658165479079</v>
      </c>
      <c r="Y98">
        <f t="shared" ca="1" si="20"/>
        <v>8.3388661869882599E-2</v>
      </c>
      <c r="Z98">
        <f t="shared" ca="1" si="20"/>
        <v>0.41370316683846342</v>
      </c>
      <c r="AA98">
        <f t="shared" ca="1" si="20"/>
        <v>4.4642087151308907E-2</v>
      </c>
      <c r="AB98">
        <f t="shared" ca="1" si="20"/>
        <v>3.1320581706986199E-2</v>
      </c>
      <c r="AC98">
        <f t="shared" ca="1" si="20"/>
        <v>1.3833303252609057E-2</v>
      </c>
      <c r="AD98">
        <f t="shared" ca="1" si="20"/>
        <v>0.40132373223989121</v>
      </c>
      <c r="AE98">
        <f t="shared" ca="1" si="20"/>
        <v>0.32027824107916419</v>
      </c>
      <c r="AF98">
        <f t="shared" ca="1" si="20"/>
        <v>0.10644001902758039</v>
      </c>
      <c r="AG98">
        <f t="shared" ca="1" si="20"/>
        <v>0.57032855352671186</v>
      </c>
      <c r="AH98">
        <f t="shared" ca="1" si="20"/>
        <v>0.5164700942464816</v>
      </c>
      <c r="AI98">
        <f t="shared" ca="1" si="20"/>
        <v>0.55300268035574274</v>
      </c>
      <c r="AJ98">
        <f t="shared" ca="1" si="21"/>
        <v>1.1315898904725981E-2</v>
      </c>
      <c r="AK98">
        <f t="shared" ca="1" si="21"/>
        <v>0.43253466171893679</v>
      </c>
      <c r="AL98">
        <f t="shared" ca="1" si="21"/>
        <v>2.9313142267545177E-2</v>
      </c>
      <c r="AM98">
        <f t="shared" ca="1" si="21"/>
        <v>0.19601649579205974</v>
      </c>
      <c r="AN98">
        <f t="shared" ca="1" si="21"/>
        <v>8.6979250292698984E-2</v>
      </c>
      <c r="AO98">
        <f t="shared" ca="1" si="21"/>
        <v>4.9948725121274858E-2</v>
      </c>
      <c r="AP98">
        <f t="shared" ca="1" si="21"/>
        <v>8.6816777324424818E-2</v>
      </c>
      <c r="AQ98">
        <f t="shared" ca="1" si="21"/>
        <v>0.39332831532975104</v>
      </c>
      <c r="AR98">
        <f t="shared" ca="1" si="21"/>
        <v>0.38406883382803536</v>
      </c>
      <c r="AS98">
        <f t="shared" ca="1" si="21"/>
        <v>0.28593390304530947</v>
      </c>
      <c r="AT98">
        <f t="shared" ca="1" si="21"/>
        <v>0.93312704356999621</v>
      </c>
      <c r="AU98">
        <f t="shared" ca="1" si="21"/>
        <v>0.561809946962468</v>
      </c>
      <c r="AV98">
        <f t="shared" ca="1" si="21"/>
        <v>0.45435745004078204</v>
      </c>
      <c r="AW98">
        <f t="shared" ca="1" si="21"/>
        <v>0.46948864078529046</v>
      </c>
      <c r="AX98">
        <f t="shared" ca="1" si="21"/>
        <v>9.8545094088685878E-2</v>
      </c>
      <c r="AY98">
        <f t="shared" ca="1" si="21"/>
        <v>0.3712157130083063</v>
      </c>
      <c r="AZ98">
        <f t="shared" ca="1" si="19"/>
        <v>0.10161422231150403</v>
      </c>
      <c r="BA98">
        <f t="shared" ca="1" si="19"/>
        <v>0.22036639046330295</v>
      </c>
      <c r="BB98">
        <f t="shared" ca="1" si="19"/>
        <v>0.59447236377071733</v>
      </c>
    </row>
    <row r="99" spans="2:54" x14ac:dyDescent="0.25">
      <c r="B99">
        <f ca="1">(RANK(C99, $C$24:$C$123, 1) - 0.03) / (100 + 0.4)</f>
        <v>0.91603585657370512</v>
      </c>
      <c r="C99">
        <f t="shared" ca="1" si="18"/>
        <v>3.9036140575132281</v>
      </c>
      <c r="D99">
        <v>76</v>
      </c>
      <c r="E99">
        <f t="shared" ca="1" si="22"/>
        <v>0.11449584462714806</v>
      </c>
      <c r="F99">
        <f t="shared" ca="1" si="22"/>
        <v>0.18812819015525009</v>
      </c>
      <c r="G99">
        <f t="shared" ca="1" si="22"/>
        <v>2.9550433493378599E-2</v>
      </c>
      <c r="H99">
        <f t="shared" ca="1" si="22"/>
        <v>0.13453785201351409</v>
      </c>
      <c r="I99">
        <f t="shared" ca="1" si="22"/>
        <v>1.0840021892653628E-2</v>
      </c>
      <c r="J99">
        <f t="shared" ca="1" si="22"/>
        <v>0.27253581728822079</v>
      </c>
      <c r="K99">
        <f t="shared" ca="1" si="22"/>
        <v>1.2191102932846201</v>
      </c>
      <c r="L99">
        <f t="shared" ca="1" si="22"/>
        <v>0.14679980590644195</v>
      </c>
      <c r="M99">
        <f t="shared" ca="1" si="22"/>
        <v>1.7981541215933209E-2</v>
      </c>
      <c r="N99">
        <f t="shared" ca="1" si="22"/>
        <v>0.38572676539361828</v>
      </c>
      <c r="O99">
        <f t="shared" ca="1" si="22"/>
        <v>0.19065434747282131</v>
      </c>
      <c r="P99">
        <f t="shared" ca="1" si="22"/>
        <v>0.61887712527139482</v>
      </c>
      <c r="Q99">
        <f t="shared" ca="1" si="22"/>
        <v>5.3993544616319132E-2</v>
      </c>
      <c r="R99">
        <f t="shared" ca="1" si="22"/>
        <v>0.48443048061104643</v>
      </c>
      <c r="S99">
        <f t="shared" ca="1" si="22"/>
        <v>0.56017679012423272</v>
      </c>
      <c r="T99">
        <f t="shared" ca="1" si="22"/>
        <v>0.16765101021807147</v>
      </c>
      <c r="U99">
        <f t="shared" ca="1" si="20"/>
        <v>5.4008398225665194E-2</v>
      </c>
      <c r="V99">
        <f t="shared" ca="1" si="20"/>
        <v>0.20312642491814378</v>
      </c>
      <c r="W99">
        <f t="shared" ca="1" si="20"/>
        <v>0.11004999619939441</v>
      </c>
      <c r="X99">
        <f t="shared" ca="1" si="20"/>
        <v>0.10508245771110696</v>
      </c>
      <c r="Y99">
        <f t="shared" ca="1" si="20"/>
        <v>0.20183197258330965</v>
      </c>
      <c r="Z99">
        <f t="shared" ca="1" si="20"/>
        <v>0.10629831592765476</v>
      </c>
      <c r="AA99">
        <f t="shared" ca="1" si="20"/>
        <v>0.30055866682083315</v>
      </c>
      <c r="AB99">
        <f t="shared" ca="1" si="20"/>
        <v>0.26863129925066337</v>
      </c>
      <c r="AC99">
        <f t="shared" ca="1" si="20"/>
        <v>7.0473504857377509E-2</v>
      </c>
      <c r="AD99">
        <f t="shared" ca="1" si="20"/>
        <v>0.15473611820520203</v>
      </c>
      <c r="AE99">
        <f t="shared" ca="1" si="20"/>
        <v>1.3715880200794823</v>
      </c>
      <c r="AF99">
        <f t="shared" ca="1" si="20"/>
        <v>0.3578949807859852</v>
      </c>
      <c r="AG99">
        <f t="shared" ca="1" si="20"/>
        <v>0.1123413639975801</v>
      </c>
      <c r="AH99">
        <f t="shared" ca="1" si="20"/>
        <v>6.9196435300912532E-2</v>
      </c>
      <c r="AI99">
        <f t="shared" ca="1" si="20"/>
        <v>1.3967939824735454E-2</v>
      </c>
      <c r="AJ99">
        <f t="shared" ca="1" si="21"/>
        <v>0.28063969277340001</v>
      </c>
      <c r="AK99">
        <f t="shared" ca="1" si="21"/>
        <v>0.82210112398439705</v>
      </c>
      <c r="AL99">
        <f t="shared" ca="1" si="21"/>
        <v>0.31772943434597584</v>
      </c>
      <c r="AM99">
        <f t="shared" ca="1" si="21"/>
        <v>0.17332267784804253</v>
      </c>
      <c r="AN99">
        <f t="shared" ca="1" si="21"/>
        <v>0.15144803692836376</v>
      </c>
      <c r="AO99">
        <f t="shared" ca="1" si="21"/>
        <v>4.9817975332811107E-3</v>
      </c>
      <c r="AP99">
        <f t="shared" ca="1" si="21"/>
        <v>0.23184677587226213</v>
      </c>
      <c r="AQ99">
        <f t="shared" ca="1" si="21"/>
        <v>0.62452717042444628</v>
      </c>
      <c r="AR99">
        <f t="shared" ca="1" si="21"/>
        <v>2.2571236833685088E-2</v>
      </c>
      <c r="AS99">
        <f t="shared" ca="1" si="21"/>
        <v>7.8951149991822581E-2</v>
      </c>
      <c r="AT99">
        <f t="shared" ca="1" si="21"/>
        <v>0.15645151017314937</v>
      </c>
      <c r="AU99">
        <f t="shared" ca="1" si="21"/>
        <v>0.19745370398260742</v>
      </c>
      <c r="AV99">
        <f t="shared" ca="1" si="21"/>
        <v>0.26069102042894471</v>
      </c>
      <c r="AW99">
        <f t="shared" ca="1" si="21"/>
        <v>0.48299095507884054</v>
      </c>
      <c r="AX99">
        <f t="shared" ca="1" si="21"/>
        <v>0.21316068565568566</v>
      </c>
      <c r="AY99">
        <f t="shared" ca="1" si="21"/>
        <v>3.4386510041937782E-2</v>
      </c>
      <c r="AZ99">
        <f t="shared" ca="1" si="19"/>
        <v>0.23172980231289697</v>
      </c>
      <c r="BA99">
        <f t="shared" ca="1" si="19"/>
        <v>0.25700313586758677</v>
      </c>
      <c r="BB99">
        <f t="shared" ca="1" si="19"/>
        <v>0.17138111049296292</v>
      </c>
    </row>
    <row r="100" spans="2:54" x14ac:dyDescent="0.25">
      <c r="B100">
        <f ca="1">(RANK(C100, $C$24:$C$123, 1) - 0.03) / (100 + 0.4)</f>
        <v>0.89611553784860554</v>
      </c>
      <c r="C100">
        <f t="shared" ca="1" si="18"/>
        <v>3.8669656764993601</v>
      </c>
      <c r="D100">
        <v>77</v>
      </c>
      <c r="E100">
        <f t="shared" ca="1" si="22"/>
        <v>2.9621462816146745E-2</v>
      </c>
      <c r="F100">
        <f t="shared" ca="1" si="22"/>
        <v>0.10049650456021257</v>
      </c>
      <c r="G100">
        <f t="shared" ca="1" si="22"/>
        <v>6.7285260219838369E-2</v>
      </c>
      <c r="H100">
        <f t="shared" ca="1" si="22"/>
        <v>0.39237803622598894</v>
      </c>
      <c r="I100">
        <f t="shared" ca="1" si="22"/>
        <v>9.2501524110770436E-2</v>
      </c>
      <c r="J100">
        <f t="shared" ca="1" si="22"/>
        <v>0.2619173226583924</v>
      </c>
      <c r="K100">
        <f t="shared" ca="1" si="22"/>
        <v>0.22526126188181417</v>
      </c>
      <c r="L100">
        <f t="shared" ca="1" si="22"/>
        <v>0.46543074002907758</v>
      </c>
      <c r="M100">
        <f t="shared" ca="1" si="22"/>
        <v>7.7043703428185797E-2</v>
      </c>
      <c r="N100">
        <f t="shared" ca="1" si="22"/>
        <v>5.9637657613292837E-2</v>
      </c>
      <c r="O100">
        <f t="shared" ca="1" si="22"/>
        <v>0.13765158011847164</v>
      </c>
      <c r="P100">
        <f t="shared" ca="1" si="22"/>
        <v>0.14912454566823116</v>
      </c>
      <c r="Q100">
        <f t="shared" ca="1" si="22"/>
        <v>5.7086837910593873E-3</v>
      </c>
      <c r="R100">
        <f t="shared" ca="1" si="22"/>
        <v>6.3707872526996986E-2</v>
      </c>
      <c r="S100">
        <f t="shared" ca="1" si="22"/>
        <v>7.7326040340022259E-2</v>
      </c>
      <c r="T100">
        <f t="shared" ca="1" si="22"/>
        <v>1.5078514978724743E-2</v>
      </c>
      <c r="U100">
        <f t="shared" ca="1" si="20"/>
        <v>0.48011471771149195</v>
      </c>
      <c r="V100">
        <f t="shared" ca="1" si="20"/>
        <v>4.1018355287087645E-2</v>
      </c>
      <c r="W100">
        <f t="shared" ca="1" si="20"/>
        <v>0.56009321175368043</v>
      </c>
      <c r="X100">
        <f t="shared" ca="1" si="20"/>
        <v>0.11511284457884102</v>
      </c>
      <c r="Y100">
        <f t="shared" ca="1" si="20"/>
        <v>0.45845389178580792</v>
      </c>
      <c r="Z100">
        <f t="shared" ca="1" si="20"/>
        <v>0.36079424644314573</v>
      </c>
      <c r="AA100">
        <f t="shared" ca="1" si="20"/>
        <v>2.931117871501715E-2</v>
      </c>
      <c r="AB100">
        <f t="shared" ca="1" si="20"/>
        <v>0.25411763084429922</v>
      </c>
      <c r="AC100">
        <f t="shared" ca="1" si="20"/>
        <v>0.1649323886188612</v>
      </c>
      <c r="AD100">
        <f t="shared" ca="1" si="20"/>
        <v>0.35637828028054064</v>
      </c>
      <c r="AE100">
        <f t="shared" ca="1" si="20"/>
        <v>0.28145519562770888</v>
      </c>
      <c r="AF100">
        <f t="shared" ca="1" si="20"/>
        <v>0.36499683577494496</v>
      </c>
      <c r="AG100">
        <f t="shared" ca="1" si="20"/>
        <v>5.2176475353879391E-2</v>
      </c>
      <c r="AH100">
        <f t="shared" ca="1" si="20"/>
        <v>1.0913367991121004</v>
      </c>
      <c r="AI100">
        <f t="shared" ca="1" si="20"/>
        <v>5.905874900527628E-2</v>
      </c>
      <c r="AJ100">
        <f t="shared" ca="1" si="21"/>
        <v>0.28995627679743757</v>
      </c>
      <c r="AK100">
        <f t="shared" ca="1" si="21"/>
        <v>0.61275350166606235</v>
      </c>
      <c r="AL100">
        <f t="shared" ca="1" si="21"/>
        <v>0.37712805639392788</v>
      </c>
      <c r="AM100">
        <f t="shared" ca="1" si="21"/>
        <v>6.0436536509990348E-2</v>
      </c>
      <c r="AN100">
        <f t="shared" ca="1" si="21"/>
        <v>8.2448889337256068E-2</v>
      </c>
      <c r="AO100">
        <f t="shared" ca="1" si="21"/>
        <v>6.6371972765199475E-2</v>
      </c>
      <c r="AP100">
        <f t="shared" ca="1" si="21"/>
        <v>0.10263633752219148</v>
      </c>
      <c r="AQ100">
        <f t="shared" ca="1" si="21"/>
        <v>3.8521981996226036E-2</v>
      </c>
      <c r="AR100">
        <f t="shared" ca="1" si="21"/>
        <v>0.15461682089796516</v>
      </c>
      <c r="AS100">
        <f t="shared" ca="1" si="21"/>
        <v>0.17028683879114637</v>
      </c>
      <c r="AT100">
        <f t="shared" ca="1" si="21"/>
        <v>1.2379228062916925</v>
      </c>
      <c r="AU100">
        <f t="shared" ca="1" si="21"/>
        <v>8.3792323239613775E-2</v>
      </c>
      <c r="AV100">
        <f t="shared" ca="1" si="21"/>
        <v>0.47079463256747284</v>
      </c>
      <c r="AW100">
        <f t="shared" ca="1" si="21"/>
        <v>0.16207979600517469</v>
      </c>
      <c r="AX100">
        <f t="shared" ca="1" si="21"/>
        <v>0.7327131307884297</v>
      </c>
      <c r="AY100">
        <f t="shared" ca="1" si="21"/>
        <v>7.2810355888841966E-2</v>
      </c>
      <c r="AZ100">
        <f t="shared" ca="1" si="19"/>
        <v>0.91862348572527119</v>
      </c>
      <c r="BA100">
        <f t="shared" ca="1" si="19"/>
        <v>0.2891882026850538</v>
      </c>
      <c r="BB100">
        <f t="shared" ca="1" si="19"/>
        <v>0.11743114378417492</v>
      </c>
    </row>
    <row r="101" spans="2:54" x14ac:dyDescent="0.25">
      <c r="B101">
        <f ca="1">(RANK(C101, $C$24:$C$123, 1) - 0.03) / (100 + 0.4)</f>
        <v>0.22878486055776889</v>
      </c>
      <c r="C101">
        <f t="shared" ca="1" si="18"/>
        <v>2.7056752599860245</v>
      </c>
      <c r="D101">
        <v>78</v>
      </c>
      <c r="E101">
        <f t="shared" ca="1" si="22"/>
        <v>0.20197715483815429</v>
      </c>
      <c r="F101">
        <f t="shared" ca="1" si="22"/>
        <v>7.8852041160722489E-2</v>
      </c>
      <c r="G101">
        <f t="shared" ca="1" si="22"/>
        <v>0.32348407542268409</v>
      </c>
      <c r="H101">
        <f t="shared" ca="1" si="22"/>
        <v>0.2804648399415462</v>
      </c>
      <c r="I101">
        <f t="shared" ca="1" si="22"/>
        <v>0.36450569882527689</v>
      </c>
      <c r="J101">
        <f t="shared" ca="1" si="22"/>
        <v>0.3803748411977339</v>
      </c>
      <c r="K101">
        <f t="shared" ca="1" si="22"/>
        <v>0.31626884156411855</v>
      </c>
      <c r="L101">
        <f t="shared" ca="1" si="22"/>
        <v>0.22705859605562725</v>
      </c>
      <c r="M101">
        <f t="shared" ca="1" si="22"/>
        <v>7.7211108022772076E-2</v>
      </c>
      <c r="N101">
        <f t="shared" ca="1" si="22"/>
        <v>2.9842880411244405E-2</v>
      </c>
      <c r="O101">
        <f t="shared" ca="1" si="22"/>
        <v>0.38545737961636456</v>
      </c>
      <c r="P101">
        <f t="shared" ca="1" si="22"/>
        <v>1.9970187621693964E-2</v>
      </c>
      <c r="Q101">
        <f t="shared" ca="1" si="22"/>
        <v>0.48980604405686462</v>
      </c>
      <c r="R101">
        <f t="shared" ca="1" si="22"/>
        <v>0.51062540505456999</v>
      </c>
      <c r="S101">
        <f t="shared" ca="1" si="22"/>
        <v>0.70256779901880095</v>
      </c>
      <c r="T101">
        <f t="shared" ca="1" si="22"/>
        <v>0.4227771722039575</v>
      </c>
      <c r="U101">
        <f t="shared" ca="1" si="20"/>
        <v>0.89410595558225736</v>
      </c>
      <c r="V101">
        <f t="shared" ca="1" si="20"/>
        <v>0.14873034190356418</v>
      </c>
      <c r="W101">
        <f t="shared" ca="1" si="20"/>
        <v>7.9797940133569667E-2</v>
      </c>
      <c r="X101">
        <f t="shared" ca="1" si="20"/>
        <v>6.6696628568964564E-2</v>
      </c>
      <c r="Y101">
        <f t="shared" ca="1" si="20"/>
        <v>0.63472033893779722</v>
      </c>
      <c r="Z101">
        <f t="shared" ca="1" si="20"/>
        <v>0.38438393286534017</v>
      </c>
      <c r="AA101">
        <f t="shared" ca="1" si="20"/>
        <v>0.46648705012702846</v>
      </c>
      <c r="AB101">
        <f t="shared" ca="1" si="20"/>
        <v>0.38682880871055447</v>
      </c>
      <c r="AC101">
        <f t="shared" ca="1" si="20"/>
        <v>7.601998169726859E-2</v>
      </c>
      <c r="AD101">
        <f t="shared" ca="1" si="20"/>
        <v>1.7085776859384951</v>
      </c>
      <c r="AE101">
        <f t="shared" ca="1" si="20"/>
        <v>0.27285148826644717</v>
      </c>
      <c r="AF101">
        <f t="shared" ca="1" si="20"/>
        <v>2.2714614253877418E-3</v>
      </c>
      <c r="AG101">
        <f t="shared" ca="1" si="20"/>
        <v>4.539512984129368E-2</v>
      </c>
      <c r="AH101">
        <f t="shared" ca="1" si="20"/>
        <v>0.1471809671132103</v>
      </c>
      <c r="AI101">
        <f t="shared" ca="1" si="20"/>
        <v>0.1590229370577351</v>
      </c>
      <c r="AJ101">
        <f t="shared" ca="1" si="21"/>
        <v>0.18914296631865704</v>
      </c>
      <c r="AK101">
        <f t="shared" ca="1" si="21"/>
        <v>0.54566667847235484</v>
      </c>
      <c r="AL101">
        <f t="shared" ca="1" si="21"/>
        <v>0.94926250662125355</v>
      </c>
      <c r="AM101">
        <f t="shared" ca="1" si="21"/>
        <v>0.48426583526146488</v>
      </c>
      <c r="AN101">
        <f t="shared" ca="1" si="21"/>
        <v>0.1528687285652516</v>
      </c>
      <c r="AO101">
        <f t="shared" ca="1" si="21"/>
        <v>0.3795696825271937</v>
      </c>
      <c r="AP101">
        <f t="shared" ca="1" si="21"/>
        <v>8.3058899013712717E-2</v>
      </c>
      <c r="AQ101">
        <f t="shared" ca="1" si="21"/>
        <v>1.3407532241673881</v>
      </c>
      <c r="AR101">
        <f t="shared" ca="1" si="21"/>
        <v>0.27211131675213346</v>
      </c>
      <c r="AS101">
        <f t="shared" ca="1" si="21"/>
        <v>0.2335746107006432</v>
      </c>
      <c r="AT101">
        <f t="shared" ca="1" si="21"/>
        <v>0.14486184591926241</v>
      </c>
      <c r="AU101">
        <f t="shared" ca="1" si="21"/>
        <v>0.11973924600514113</v>
      </c>
      <c r="AV101">
        <f t="shared" ca="1" si="21"/>
        <v>0.65811153278984036</v>
      </c>
      <c r="AW101">
        <f t="shared" ca="1" si="21"/>
        <v>0.48387741949854352</v>
      </c>
      <c r="AX101">
        <f t="shared" ca="1" si="21"/>
        <v>0.70451617551457935</v>
      </c>
      <c r="AY101">
        <f t="shared" ca="1" si="21"/>
        <v>1.9120844668477754E-2</v>
      </c>
      <c r="AZ101">
        <f t="shared" ca="1" si="19"/>
        <v>0.43329691624392047</v>
      </c>
      <c r="BA101">
        <f t="shared" ca="1" si="19"/>
        <v>0.7351389386393693</v>
      </c>
      <c r="BB101">
        <f t="shared" ca="1" si="19"/>
        <v>0.26642311868986118</v>
      </c>
    </row>
    <row r="102" spans="2:54" x14ac:dyDescent="0.25">
      <c r="B102">
        <f ca="1">(RANK(C102, $C$24:$C$123, 1) - 0.03) / (100 + 0.4)</f>
        <v>9.9302788844621515E-2</v>
      </c>
      <c r="C102">
        <f t="shared" ca="1" si="18"/>
        <v>2.5490830046927666</v>
      </c>
      <c r="D102">
        <v>79</v>
      </c>
      <c r="E102">
        <f t="shared" ca="1" si="22"/>
        <v>0.66180713262175561</v>
      </c>
      <c r="F102">
        <f t="shared" ca="1" si="22"/>
        <v>0.72149945505839519</v>
      </c>
      <c r="G102">
        <f t="shared" ca="1" si="22"/>
        <v>1.9188485604099626E-2</v>
      </c>
      <c r="H102">
        <f t="shared" ca="1" si="22"/>
        <v>8.0457752013389075E-2</v>
      </c>
      <c r="I102">
        <f t="shared" ca="1" si="22"/>
        <v>0.12049963333796719</v>
      </c>
      <c r="J102">
        <f t="shared" ca="1" si="22"/>
        <v>5.6431167155974273E-2</v>
      </c>
      <c r="K102">
        <f t="shared" ca="1" si="22"/>
        <v>6.1636170689354695E-2</v>
      </c>
      <c r="L102">
        <f t="shared" ca="1" si="22"/>
        <v>0.26251047191919696</v>
      </c>
      <c r="M102">
        <f t="shared" ca="1" si="22"/>
        <v>0.65105734236449675</v>
      </c>
      <c r="N102">
        <f t="shared" ca="1" si="22"/>
        <v>0.76740821783352187</v>
      </c>
      <c r="O102">
        <f t="shared" ca="1" si="22"/>
        <v>8.7496252649342632E-2</v>
      </c>
      <c r="P102">
        <f t="shared" ca="1" si="22"/>
        <v>0.55856612088954749</v>
      </c>
      <c r="Q102">
        <f t="shared" ca="1" si="22"/>
        <v>0.90193536079423386</v>
      </c>
      <c r="R102">
        <f t="shared" ca="1" si="22"/>
        <v>0.12119577859259445</v>
      </c>
      <c r="S102">
        <f t="shared" ca="1" si="22"/>
        <v>0.12800506592862335</v>
      </c>
      <c r="T102">
        <f t="shared" ca="1" si="22"/>
        <v>9.9276095151829377E-2</v>
      </c>
      <c r="U102">
        <f t="shared" ca="1" si="20"/>
        <v>0.31945596143309879</v>
      </c>
      <c r="V102">
        <f t="shared" ca="1" si="20"/>
        <v>9.3915059671374479E-2</v>
      </c>
      <c r="W102">
        <f t="shared" ca="1" si="20"/>
        <v>6.6775497997736924E-2</v>
      </c>
      <c r="X102">
        <f t="shared" ca="1" si="20"/>
        <v>0.28088824461354894</v>
      </c>
      <c r="Y102">
        <f t="shared" ca="1" si="20"/>
        <v>0.32412739922317046</v>
      </c>
      <c r="Z102">
        <f t="shared" ca="1" si="20"/>
        <v>3.3478734105084923E-2</v>
      </c>
      <c r="AA102">
        <f t="shared" ca="1" si="20"/>
        <v>1.5268772834533364</v>
      </c>
      <c r="AB102">
        <f t="shared" ca="1" si="20"/>
        <v>0.11589649423186876</v>
      </c>
      <c r="AC102">
        <f t="shared" ca="1" si="20"/>
        <v>0.45615416631673938</v>
      </c>
      <c r="AD102">
        <f t="shared" ca="1" si="20"/>
        <v>0.12799009602158623</v>
      </c>
      <c r="AE102">
        <f t="shared" ca="1" si="20"/>
        <v>1.3323840406624152</v>
      </c>
      <c r="AF102">
        <f t="shared" ca="1" si="20"/>
        <v>2.1037163264710959E-2</v>
      </c>
      <c r="AG102">
        <f t="shared" ca="1" si="20"/>
        <v>1.2810821465522907E-2</v>
      </c>
      <c r="AH102">
        <f t="shared" ca="1" si="20"/>
        <v>0.52684408094782276</v>
      </c>
      <c r="AI102">
        <f t="shared" ca="1" si="20"/>
        <v>2.4757094143930711</v>
      </c>
      <c r="AJ102">
        <f t="shared" ca="1" si="21"/>
        <v>0.29428136500993268</v>
      </c>
      <c r="AK102">
        <f t="shared" ca="1" si="21"/>
        <v>0.21298033456050358</v>
      </c>
      <c r="AL102">
        <f t="shared" ca="1" si="21"/>
        <v>0.26091159076676745</v>
      </c>
      <c r="AM102">
        <f t="shared" ca="1" si="21"/>
        <v>2.2903562586957166E-2</v>
      </c>
      <c r="AN102">
        <f t="shared" ca="1" si="21"/>
        <v>0.27309548258253724</v>
      </c>
      <c r="AO102">
        <f t="shared" ca="1" si="21"/>
        <v>0.78216279391821419</v>
      </c>
      <c r="AP102">
        <f t="shared" ca="1" si="21"/>
        <v>0.12703531703969681</v>
      </c>
      <c r="AQ102">
        <f t="shared" ca="1" si="21"/>
        <v>0.24796299164450422</v>
      </c>
      <c r="AR102">
        <f t="shared" ca="1" si="21"/>
        <v>4.2644182908750994E-2</v>
      </c>
      <c r="AS102">
        <f t="shared" ca="1" si="21"/>
        <v>5.2605407433543444E-2</v>
      </c>
      <c r="AT102">
        <f t="shared" ca="1" si="21"/>
        <v>0.37250015927384178</v>
      </c>
      <c r="AU102">
        <f t="shared" ca="1" si="21"/>
        <v>0.13100049172483605</v>
      </c>
      <c r="AV102">
        <f t="shared" ca="1" si="21"/>
        <v>2.0140099391621615</v>
      </c>
      <c r="AW102">
        <f t="shared" ca="1" si="21"/>
        <v>0.13888390732427716</v>
      </c>
      <c r="AX102">
        <f t="shared" ca="1" si="21"/>
        <v>0.12040345829408361</v>
      </c>
      <c r="AY102">
        <f t="shared" ca="1" si="21"/>
        <v>0.331528891855494</v>
      </c>
      <c r="AZ102">
        <f t="shared" ca="1" si="19"/>
        <v>0.64098590161954738</v>
      </c>
      <c r="BA102">
        <f t="shared" ca="1" si="19"/>
        <v>0.1384028529437917</v>
      </c>
      <c r="BB102">
        <f t="shared" ca="1" si="19"/>
        <v>0.39728318082423386</v>
      </c>
    </row>
    <row r="103" spans="2:54" x14ac:dyDescent="0.25">
      <c r="B103">
        <f ca="1">(RANK(C103, $C$24:$C$123, 1) - 0.03) / (100 + 0.4)</f>
        <v>0.98575697211155366</v>
      </c>
      <c r="C103">
        <f t="shared" ca="1" si="18"/>
        <v>4.2658963436167134</v>
      </c>
      <c r="D103">
        <v>80</v>
      </c>
      <c r="E103">
        <f t="shared" ca="1" si="22"/>
        <v>3.1029178003985067E-2</v>
      </c>
      <c r="F103">
        <f t="shared" ca="1" si="22"/>
        <v>0.1896633623115658</v>
      </c>
      <c r="G103">
        <f t="shared" ca="1" si="22"/>
        <v>0.24893472308741363</v>
      </c>
      <c r="H103">
        <f t="shared" ca="1" si="22"/>
        <v>3.6295590670489618E-2</v>
      </c>
      <c r="I103">
        <f t="shared" ca="1" si="22"/>
        <v>0.21425148895862378</v>
      </c>
      <c r="J103">
        <f t="shared" ca="1" si="22"/>
        <v>1.2549252288794584E-2</v>
      </c>
      <c r="K103">
        <f t="shared" ca="1" si="22"/>
        <v>0.14633550248978375</v>
      </c>
      <c r="L103">
        <f t="shared" ca="1" si="22"/>
        <v>0.28537396821134053</v>
      </c>
      <c r="M103">
        <f t="shared" ca="1" si="22"/>
        <v>0.46111025701793196</v>
      </c>
      <c r="N103">
        <f t="shared" ca="1" si="22"/>
        <v>0.12124476061092536</v>
      </c>
      <c r="O103">
        <f t="shared" ca="1" si="22"/>
        <v>0.27186423564299367</v>
      </c>
      <c r="P103">
        <f t="shared" ca="1" si="22"/>
        <v>0.46227681435960594</v>
      </c>
      <c r="Q103">
        <f t="shared" ca="1" si="22"/>
        <v>6.7057350177342476E-2</v>
      </c>
      <c r="R103">
        <f t="shared" ca="1" si="22"/>
        <v>0.179241980689828</v>
      </c>
      <c r="S103">
        <f t="shared" ca="1" si="22"/>
        <v>1.3484977369773716E-2</v>
      </c>
      <c r="T103">
        <f t="shared" ca="1" si="22"/>
        <v>9.2859763412760352E-2</v>
      </c>
      <c r="U103">
        <f t="shared" ca="1" si="20"/>
        <v>1.0817428219517295</v>
      </c>
      <c r="V103">
        <f t="shared" ca="1" si="20"/>
        <v>5.0094543095391263E-2</v>
      </c>
      <c r="W103">
        <f t="shared" ca="1" si="20"/>
        <v>6.2690223892469962E-2</v>
      </c>
      <c r="X103">
        <f t="shared" ca="1" si="20"/>
        <v>3.8233442875172025E-2</v>
      </c>
      <c r="Y103">
        <f t="shared" ca="1" si="20"/>
        <v>0.16706400637136873</v>
      </c>
      <c r="Z103">
        <f t="shared" ca="1" si="20"/>
        <v>6.5891481794954458E-3</v>
      </c>
      <c r="AA103">
        <f t="shared" ca="1" si="20"/>
        <v>4.7950950698275825E-2</v>
      </c>
      <c r="AB103">
        <f t="shared" ca="1" si="20"/>
        <v>0.23897095571777657</v>
      </c>
      <c r="AC103">
        <f t="shared" ca="1" si="20"/>
        <v>0.11229609112259888</v>
      </c>
      <c r="AD103">
        <f t="shared" ca="1" si="20"/>
        <v>9.2259125763967265E-3</v>
      </c>
      <c r="AE103">
        <f t="shared" ca="1" si="20"/>
        <v>0.67083362645872346</v>
      </c>
      <c r="AF103">
        <f t="shared" ca="1" si="20"/>
        <v>1.5581936256178449E-2</v>
      </c>
      <c r="AG103">
        <f t="shared" ca="1" si="20"/>
        <v>1.2758133849648432E-3</v>
      </c>
      <c r="AH103">
        <f t="shared" ca="1" si="20"/>
        <v>0.26625554451399874</v>
      </c>
      <c r="AI103">
        <f t="shared" ca="1" si="20"/>
        <v>0.21883446643257284</v>
      </c>
      <c r="AJ103">
        <f t="shared" ca="1" si="21"/>
        <v>7.5410930385522837E-2</v>
      </c>
      <c r="AK103">
        <f t="shared" ca="1" si="21"/>
        <v>0.57207507506121258</v>
      </c>
      <c r="AL103">
        <f t="shared" ca="1" si="21"/>
        <v>0.15206509133459081</v>
      </c>
      <c r="AM103">
        <f t="shared" ca="1" si="21"/>
        <v>1.2153887888364252</v>
      </c>
      <c r="AN103">
        <f t="shared" ca="1" si="21"/>
        <v>0.26764922139984987</v>
      </c>
      <c r="AO103">
        <f t="shared" ca="1" si="21"/>
        <v>0.1270966561904168</v>
      </c>
      <c r="AP103">
        <f t="shared" ca="1" si="21"/>
        <v>0.24973749175166615</v>
      </c>
      <c r="AQ103">
        <f t="shared" ca="1" si="21"/>
        <v>1.3520271056805838E-2</v>
      </c>
      <c r="AR103">
        <f t="shared" ca="1" si="21"/>
        <v>0.15221655845483456</v>
      </c>
      <c r="AS103">
        <f t="shared" ca="1" si="21"/>
        <v>0.51923610416237509</v>
      </c>
      <c r="AT103">
        <f t="shared" ca="1" si="21"/>
        <v>9.0189328801895299E-2</v>
      </c>
      <c r="AU103">
        <f t="shared" ca="1" si="21"/>
        <v>8.6572578394347177E-2</v>
      </c>
      <c r="AV103">
        <f t="shared" ca="1" si="21"/>
        <v>0.41473679503806449</v>
      </c>
      <c r="AW103">
        <f t="shared" ca="1" si="21"/>
        <v>0.77277054392876054</v>
      </c>
      <c r="AX103">
        <f t="shared" ca="1" si="21"/>
        <v>2.5691168414362361E-2</v>
      </c>
      <c r="AY103">
        <f t="shared" ca="1" si="21"/>
        <v>0.37268632866857798</v>
      </c>
      <c r="AZ103">
        <f t="shared" ca="1" si="19"/>
        <v>0.22699118758488793</v>
      </c>
      <c r="BA103">
        <f t="shared" ca="1" si="19"/>
        <v>0.47402276899742635</v>
      </c>
      <c r="BB103">
        <f t="shared" ca="1" si="19"/>
        <v>9.1596560211877065E-2</v>
      </c>
    </row>
    <row r="104" spans="2:54" x14ac:dyDescent="0.25">
      <c r="B104">
        <f ca="1">(RANK(C104, $C$24:$C$123, 1) - 0.03) / (100 + 0.4)</f>
        <v>7.9382470119521903E-2</v>
      </c>
      <c r="C104">
        <f t="shared" ca="1" si="18"/>
        <v>2.5169914567160232</v>
      </c>
      <c r="D104">
        <v>81</v>
      </c>
      <c r="E104">
        <f t="shared" ca="1" si="22"/>
        <v>4.4735426538193145E-2</v>
      </c>
      <c r="F104">
        <f t="shared" ca="1" si="22"/>
        <v>0.77150988399688147</v>
      </c>
      <c r="G104">
        <f t="shared" ca="1" si="22"/>
        <v>4.822546059930654E-2</v>
      </c>
      <c r="H104">
        <f t="shared" ca="1" si="22"/>
        <v>0.10309802303945231</v>
      </c>
      <c r="I104">
        <f t="shared" ca="1" si="22"/>
        <v>0.19962227111115557</v>
      </c>
      <c r="J104">
        <f t="shared" ca="1" si="22"/>
        <v>0.34744930209303382</v>
      </c>
      <c r="K104">
        <f t="shared" ca="1" si="22"/>
        <v>1.0724851899616132</v>
      </c>
      <c r="L104">
        <f t="shared" ca="1" si="22"/>
        <v>0.4458267504687829</v>
      </c>
      <c r="M104">
        <f t="shared" ca="1" si="22"/>
        <v>3.2830255542316271E-2</v>
      </c>
      <c r="N104">
        <f t="shared" ca="1" si="22"/>
        <v>0.81587708980165219</v>
      </c>
      <c r="O104">
        <f t="shared" ca="1" si="22"/>
        <v>0.66713142084523636</v>
      </c>
      <c r="P104">
        <f t="shared" ca="1" si="22"/>
        <v>0.52824894438432368</v>
      </c>
      <c r="Q104">
        <f t="shared" ca="1" si="22"/>
        <v>0.28199540736758494</v>
      </c>
      <c r="R104">
        <f t="shared" ca="1" si="22"/>
        <v>0.10579543168473077</v>
      </c>
      <c r="S104">
        <f t="shared" ca="1" si="22"/>
        <v>0.20130515822778394</v>
      </c>
      <c r="T104">
        <f t="shared" ca="1" si="22"/>
        <v>0.29563619692068199</v>
      </c>
      <c r="U104">
        <f t="shared" ca="1" si="20"/>
        <v>0.3009723055999568</v>
      </c>
      <c r="V104">
        <f t="shared" ca="1" si="20"/>
        <v>0.10484450690241838</v>
      </c>
      <c r="W104">
        <f t="shared" ca="1" si="20"/>
        <v>0.93701573772964952</v>
      </c>
      <c r="X104">
        <f t="shared" ca="1" si="20"/>
        <v>0.31342673025247242</v>
      </c>
      <c r="Y104">
        <f t="shared" ca="1" si="20"/>
        <v>3.3945011172236667E-2</v>
      </c>
      <c r="Z104">
        <f t="shared" ca="1" si="20"/>
        <v>0.6152393444729547</v>
      </c>
      <c r="AA104">
        <f t="shared" ca="1" si="20"/>
        <v>0.17850435305335646</v>
      </c>
      <c r="AB104">
        <f t="shared" ca="1" si="20"/>
        <v>0.23027364990131646</v>
      </c>
      <c r="AC104">
        <f t="shared" ca="1" si="20"/>
        <v>0.90720291800174335</v>
      </c>
      <c r="AD104">
        <f t="shared" ca="1" si="20"/>
        <v>0.43052054485876484</v>
      </c>
      <c r="AE104">
        <f t="shared" ca="1" si="20"/>
        <v>4.9953141583647553E-2</v>
      </c>
      <c r="AF104">
        <f t="shared" ca="1" si="20"/>
        <v>0.45937596873420722</v>
      </c>
      <c r="AG104">
        <f t="shared" ca="1" si="20"/>
        <v>0.27769162645005341</v>
      </c>
      <c r="AH104">
        <f t="shared" ca="1" si="20"/>
        <v>4.0515565745798426E-2</v>
      </c>
      <c r="AI104">
        <f t="shared" ca="1" si="20"/>
        <v>1.3808447972400169</v>
      </c>
      <c r="AJ104">
        <f t="shared" ca="1" si="21"/>
        <v>0.11916309373813476</v>
      </c>
      <c r="AK104">
        <f t="shared" ca="1" si="21"/>
        <v>0.30629453737375439</v>
      </c>
      <c r="AL104">
        <f t="shared" ca="1" si="21"/>
        <v>0.25740355666955322</v>
      </c>
      <c r="AM104">
        <f t="shared" ca="1" si="21"/>
        <v>0.76738606908511742</v>
      </c>
      <c r="AN104">
        <f t="shared" ca="1" si="21"/>
        <v>1.105021119603268</v>
      </c>
      <c r="AO104">
        <f t="shared" ca="1" si="21"/>
        <v>0.46693649283220012</v>
      </c>
      <c r="AP104">
        <f t="shared" ca="1" si="21"/>
        <v>0.41820455736115902</v>
      </c>
      <c r="AQ104">
        <f t="shared" ca="1" si="21"/>
        <v>0.63405405301707629</v>
      </c>
      <c r="AR104">
        <f t="shared" ca="1" si="21"/>
        <v>0.32082299440991874</v>
      </c>
      <c r="AS104">
        <f t="shared" ca="1" si="21"/>
        <v>5.3519594993074016E-2</v>
      </c>
      <c r="AT104">
        <f t="shared" ca="1" si="21"/>
        <v>0.6043810346556846</v>
      </c>
      <c r="AU104">
        <f t="shared" ca="1" si="21"/>
        <v>3.0340834622681067E-2</v>
      </c>
      <c r="AV104">
        <f t="shared" ca="1" si="21"/>
        <v>4.546970715103512E-2</v>
      </c>
      <c r="AW104">
        <f t="shared" ca="1" si="21"/>
        <v>3.4066699954709054E-2</v>
      </c>
      <c r="AX104">
        <f t="shared" ca="1" si="21"/>
        <v>0.45038009221689584</v>
      </c>
      <c r="AY104">
        <f t="shared" ca="1" si="21"/>
        <v>0.86625137649761774</v>
      </c>
      <c r="AZ104">
        <f t="shared" ca="1" si="19"/>
        <v>0.13310749600046889</v>
      </c>
      <c r="BA104">
        <f t="shared" ca="1" si="19"/>
        <v>8.5711132877595256E-2</v>
      </c>
      <c r="BB104">
        <f t="shared" ca="1" si="19"/>
        <v>0.94437312287979625</v>
      </c>
    </row>
    <row r="105" spans="2:54" x14ac:dyDescent="0.25">
      <c r="B105">
        <f ca="1">(RANK(C105, $C$24:$C$123, 1) - 0.03) / (100 + 0.4)</f>
        <v>2.9581673306772908E-2</v>
      </c>
      <c r="C105">
        <f t="shared" ca="1" si="18"/>
        <v>2.4252218032638742</v>
      </c>
      <c r="D105">
        <v>82</v>
      </c>
      <c r="E105">
        <f t="shared" ca="1" si="22"/>
        <v>0.13662259404703461</v>
      </c>
      <c r="F105">
        <f t="shared" ca="1" si="22"/>
        <v>0.43636983612946462</v>
      </c>
      <c r="G105">
        <f t="shared" ca="1" si="22"/>
        <v>0.37894050471921464</v>
      </c>
      <c r="H105">
        <f t="shared" ca="1" si="22"/>
        <v>0.12221049590472048</v>
      </c>
      <c r="I105">
        <f t="shared" ca="1" si="22"/>
        <v>0.40914399424615727</v>
      </c>
      <c r="J105">
        <f t="shared" ca="1" si="22"/>
        <v>7.8426157339850491E-2</v>
      </c>
      <c r="K105">
        <f t="shared" ca="1" si="22"/>
        <v>0.17227104263054369</v>
      </c>
      <c r="L105">
        <f t="shared" ca="1" si="22"/>
        <v>0.18524240882131718</v>
      </c>
      <c r="M105">
        <f t="shared" ca="1" si="22"/>
        <v>0.36965691679667251</v>
      </c>
      <c r="N105">
        <f t="shared" ca="1" si="22"/>
        <v>0.3453997488927984</v>
      </c>
      <c r="O105">
        <f t="shared" ca="1" si="22"/>
        <v>3.5485272148957643E-2</v>
      </c>
      <c r="P105">
        <f t="shared" ca="1" si="22"/>
        <v>3.8746641323608659E-2</v>
      </c>
      <c r="Q105">
        <f t="shared" ca="1" si="22"/>
        <v>1.1664025509473486</v>
      </c>
      <c r="R105">
        <f t="shared" ca="1" si="22"/>
        <v>7.5514799828493448E-2</v>
      </c>
      <c r="S105">
        <f t="shared" ca="1" si="22"/>
        <v>3.0160461564609987E-2</v>
      </c>
      <c r="T105">
        <f t="shared" ca="1" si="22"/>
        <v>1.8920160282968526</v>
      </c>
      <c r="U105">
        <f t="shared" ca="1" si="20"/>
        <v>6.023033167007516E-2</v>
      </c>
      <c r="V105">
        <f t="shared" ca="1" si="20"/>
        <v>4.1826493349189912E-2</v>
      </c>
      <c r="W105">
        <f t="shared" ca="1" si="20"/>
        <v>1.1750053845140296E-2</v>
      </c>
      <c r="X105">
        <f t="shared" ca="1" si="20"/>
        <v>0.98343295317077295</v>
      </c>
      <c r="Y105">
        <f t="shared" ca="1" si="20"/>
        <v>0.14857410991355133</v>
      </c>
      <c r="Z105">
        <f t="shared" ca="1" si="20"/>
        <v>0.20735059132040234</v>
      </c>
      <c r="AA105">
        <f t="shared" ca="1" si="20"/>
        <v>1.6971553959956838</v>
      </c>
      <c r="AB105">
        <f t="shared" ca="1" si="20"/>
        <v>0.91675740413709772</v>
      </c>
      <c r="AC105">
        <f t="shared" ca="1" si="20"/>
        <v>0.19521949992945273</v>
      </c>
      <c r="AD105">
        <f t="shared" ca="1" si="20"/>
        <v>0.31542973360947901</v>
      </c>
      <c r="AE105">
        <f t="shared" ca="1" si="20"/>
        <v>0.63120279859898676</v>
      </c>
      <c r="AF105">
        <f t="shared" ca="1" si="20"/>
        <v>0.80478463479839502</v>
      </c>
      <c r="AG105">
        <f t="shared" ca="1" si="20"/>
        <v>9.5144368307256699E-2</v>
      </c>
      <c r="AH105">
        <f t="shared" ca="1" si="20"/>
        <v>1.1065626000751341</v>
      </c>
      <c r="AI105">
        <f t="shared" ca="1" si="20"/>
        <v>7.2551478615299064E-2</v>
      </c>
      <c r="AJ105">
        <f t="shared" ca="1" si="21"/>
        <v>0.3379286644219322</v>
      </c>
      <c r="AK105">
        <f t="shared" ca="1" si="21"/>
        <v>0.22075867833350402</v>
      </c>
      <c r="AL105">
        <f t="shared" ca="1" si="21"/>
        <v>0.21375321096317959</v>
      </c>
      <c r="AM105">
        <f t="shared" ca="1" si="21"/>
        <v>0.31766715173205429</v>
      </c>
      <c r="AN105">
        <f t="shared" ca="1" si="21"/>
        <v>3.1481794326207402E-2</v>
      </c>
      <c r="AO105">
        <f t="shared" ca="1" si="21"/>
        <v>0.38787513960789816</v>
      </c>
      <c r="AP105">
        <f t="shared" ca="1" si="21"/>
        <v>1.0227147465918376</v>
      </c>
      <c r="AQ105">
        <f t="shared" ca="1" si="21"/>
        <v>0.26926165512098549</v>
      </c>
      <c r="AR105">
        <f t="shared" ca="1" si="21"/>
        <v>0.2515277869784151</v>
      </c>
      <c r="AS105">
        <f t="shared" ca="1" si="21"/>
        <v>0.48244085328631842</v>
      </c>
      <c r="AT105">
        <f t="shared" ca="1" si="21"/>
        <v>0.22197047124102101</v>
      </c>
      <c r="AU105">
        <f t="shared" ca="1" si="21"/>
        <v>1.7850689457075399</v>
      </c>
      <c r="AV105">
        <f t="shared" ca="1" si="21"/>
        <v>0.18169819224010453</v>
      </c>
      <c r="AW105">
        <f t="shared" ca="1" si="21"/>
        <v>0.25362589794779361</v>
      </c>
      <c r="AX105">
        <f t="shared" ca="1" si="21"/>
        <v>0.16493667774662318</v>
      </c>
      <c r="AY105">
        <f t="shared" ca="1" si="21"/>
        <v>0.27562904878202554</v>
      </c>
      <c r="AZ105">
        <f t="shared" ca="1" si="19"/>
        <v>0.60017252135634025</v>
      </c>
      <c r="BA105">
        <f t="shared" ca="1" si="19"/>
        <v>0.24811352165589148</v>
      </c>
      <c r="BB105">
        <f t="shared" ca="1" si="19"/>
        <v>0.18946413277390053</v>
      </c>
    </row>
    <row r="106" spans="2:54" x14ac:dyDescent="0.25">
      <c r="B106">
        <f ca="1">(RANK(C106, $C$24:$C$123, 1) - 0.03) / (100 + 0.4)</f>
        <v>0.36822709163346612</v>
      </c>
      <c r="C106">
        <f t="shared" ca="1" si="18"/>
        <v>2.9496810910018443</v>
      </c>
      <c r="D106">
        <v>83</v>
      </c>
      <c r="E106">
        <f t="shared" ca="1" si="22"/>
        <v>1.3726065007618553</v>
      </c>
      <c r="F106">
        <f t="shared" ca="1" si="22"/>
        <v>0.3452007091035072</v>
      </c>
      <c r="G106">
        <f t="shared" ca="1" si="22"/>
        <v>0.39975259152014303</v>
      </c>
      <c r="H106">
        <f t="shared" ca="1" si="22"/>
        <v>9.777342110449426E-2</v>
      </c>
      <c r="I106">
        <f t="shared" ca="1" si="22"/>
        <v>0.61310926534630006</v>
      </c>
      <c r="J106">
        <f t="shared" ca="1" si="22"/>
        <v>6.5879543363315654E-2</v>
      </c>
      <c r="K106">
        <f t="shared" ca="1" si="22"/>
        <v>0.53170167867162943</v>
      </c>
      <c r="L106">
        <f t="shared" ca="1" si="22"/>
        <v>0.57106323744180298</v>
      </c>
      <c r="M106">
        <f t="shared" ca="1" si="22"/>
        <v>1.0564340671365175E-2</v>
      </c>
      <c r="N106">
        <f t="shared" ca="1" si="22"/>
        <v>0.20591120769988178</v>
      </c>
      <c r="O106">
        <f t="shared" ca="1" si="22"/>
        <v>9.9298898069682992E-2</v>
      </c>
      <c r="P106">
        <f t="shared" ca="1" si="22"/>
        <v>0.29031418081474186</v>
      </c>
      <c r="Q106">
        <f t="shared" ca="1" si="22"/>
        <v>7.8055028761917375E-2</v>
      </c>
      <c r="R106">
        <f t="shared" ca="1" si="22"/>
        <v>0.71918289546007286</v>
      </c>
      <c r="S106">
        <f t="shared" ca="1" si="22"/>
        <v>0.72449639460800108</v>
      </c>
      <c r="T106">
        <f t="shared" ca="1" si="22"/>
        <v>0.36944572603609854</v>
      </c>
      <c r="U106">
        <f t="shared" ca="1" si="20"/>
        <v>0.46753214167820106</v>
      </c>
      <c r="V106">
        <f t="shared" ca="1" si="20"/>
        <v>0.11324687315467408</v>
      </c>
      <c r="W106">
        <f t="shared" ca="1" si="20"/>
        <v>0.14158174081461242</v>
      </c>
      <c r="X106">
        <f t="shared" ca="1" si="20"/>
        <v>0.17130582259514018</v>
      </c>
      <c r="Y106">
        <f t="shared" ca="1" si="20"/>
        <v>0.18477882306276058</v>
      </c>
      <c r="Z106">
        <f t="shared" ca="1" si="20"/>
        <v>1.1831077037007163</v>
      </c>
      <c r="AA106">
        <f t="shared" ca="1" si="20"/>
        <v>0.94032351687436944</v>
      </c>
      <c r="AB106">
        <f t="shared" ca="1" si="20"/>
        <v>0.13118281162372472</v>
      </c>
      <c r="AC106">
        <f t="shared" ca="1" si="20"/>
        <v>0.1673241310574731</v>
      </c>
      <c r="AD106">
        <f t="shared" ca="1" si="20"/>
        <v>2.7059155513128482E-2</v>
      </c>
      <c r="AE106">
        <f t="shared" ca="1" si="20"/>
        <v>6.4395974842939227E-2</v>
      </c>
      <c r="AF106">
        <f t="shared" ca="1" si="20"/>
        <v>0.31133989365817549</v>
      </c>
      <c r="AG106">
        <f t="shared" ca="1" si="20"/>
        <v>7.90081241719158E-2</v>
      </c>
      <c r="AH106">
        <f t="shared" ca="1" si="20"/>
        <v>4.2591787715946516E-2</v>
      </c>
      <c r="AI106">
        <f t="shared" ca="1" si="20"/>
        <v>0.38333040442233202</v>
      </c>
      <c r="AJ106">
        <f t="shared" ca="1" si="21"/>
        <v>5.5572715271295293E-2</v>
      </c>
      <c r="AK106">
        <f t="shared" ca="1" si="21"/>
        <v>0.12449377660362344</v>
      </c>
      <c r="AL106">
        <f t="shared" ca="1" si="21"/>
        <v>0.46768664718177555</v>
      </c>
      <c r="AM106">
        <f t="shared" ca="1" si="21"/>
        <v>0.38701694342464948</v>
      </c>
      <c r="AN106">
        <f t="shared" ca="1" si="21"/>
        <v>0.14090810945052273</v>
      </c>
      <c r="AO106">
        <f t="shared" ca="1" si="21"/>
        <v>0.52853910159775885</v>
      </c>
      <c r="AP106">
        <f t="shared" ca="1" si="21"/>
        <v>9.8680248075847785E-2</v>
      </c>
      <c r="AQ106">
        <f t="shared" ca="1" si="21"/>
        <v>0.67248039739560517</v>
      </c>
      <c r="AR106">
        <f t="shared" ca="1" si="21"/>
        <v>1.0283772859314724</v>
      </c>
      <c r="AS106">
        <f t="shared" ca="1" si="21"/>
        <v>0.48837040371404322</v>
      </c>
      <c r="AT106">
        <f t="shared" ca="1" si="21"/>
        <v>4.8920322215466709E-2</v>
      </c>
      <c r="AU106">
        <f t="shared" ca="1" si="21"/>
        <v>0.33149712310283935</v>
      </c>
      <c r="AV106">
        <f t="shared" ca="1" si="21"/>
        <v>6.4189963529331331E-2</v>
      </c>
      <c r="AW106">
        <f t="shared" ca="1" si="21"/>
        <v>0.11550466455964219</v>
      </c>
      <c r="AX106">
        <f t="shared" ca="1" si="21"/>
        <v>0.31614987608414952</v>
      </c>
      <c r="AY106">
        <f t="shared" ca="1" si="21"/>
        <v>0.46803579318050609</v>
      </c>
      <c r="AZ106">
        <f t="shared" ca="1" si="19"/>
        <v>5.6223668824824484E-2</v>
      </c>
      <c r="BA106">
        <f t="shared" ca="1" si="19"/>
        <v>0.27968876238751289</v>
      </c>
      <c r="BB106">
        <f t="shared" ca="1" si="19"/>
        <v>0.37618469743697552</v>
      </c>
    </row>
    <row r="107" spans="2:54" x14ac:dyDescent="0.25">
      <c r="B107">
        <f ca="1">(RANK(C107, $C$24:$C$123, 1) - 0.03) / (100 + 0.4)</f>
        <v>0.90607569721115533</v>
      </c>
      <c r="C107">
        <f t="shared" ca="1" si="18"/>
        <v>3.8998167599586151</v>
      </c>
      <c r="D107">
        <v>84</v>
      </c>
      <c r="E107">
        <f t="shared" ca="1" si="22"/>
        <v>0.44248410247177511</v>
      </c>
      <c r="F107">
        <f t="shared" ca="1" si="22"/>
        <v>0.68879216209992</v>
      </c>
      <c r="G107">
        <f t="shared" ca="1" si="22"/>
        <v>0.28364349202424716</v>
      </c>
      <c r="H107">
        <f t="shared" ca="1" si="22"/>
        <v>5.4490204859839901E-2</v>
      </c>
      <c r="I107">
        <f t="shared" ca="1" si="22"/>
        <v>2.4528674816491083E-2</v>
      </c>
      <c r="J107">
        <f t="shared" ca="1" si="22"/>
        <v>0.14467779584968551</v>
      </c>
      <c r="K107">
        <f t="shared" ca="1" si="22"/>
        <v>0.12636858109716598</v>
      </c>
      <c r="L107">
        <f t="shared" ca="1" si="22"/>
        <v>0.17389192889760385</v>
      </c>
      <c r="M107">
        <f t="shared" ca="1" si="22"/>
        <v>0.27232985963786899</v>
      </c>
      <c r="N107">
        <f t="shared" ca="1" si="22"/>
        <v>0.40426269525132358</v>
      </c>
      <c r="O107">
        <f t="shared" ca="1" si="22"/>
        <v>0.39255726608203356</v>
      </c>
      <c r="P107">
        <f t="shared" ca="1" si="22"/>
        <v>0.84556925208008049</v>
      </c>
      <c r="Q107">
        <f t="shared" ca="1" si="22"/>
        <v>0.17215140574284674</v>
      </c>
      <c r="R107">
        <f t="shared" ca="1" si="22"/>
        <v>0.26214494518221593</v>
      </c>
      <c r="S107">
        <f t="shared" ca="1" si="22"/>
        <v>0.19341881865604305</v>
      </c>
      <c r="T107">
        <f t="shared" ca="1" si="22"/>
        <v>0.20664646642695714</v>
      </c>
      <c r="U107">
        <f t="shared" ca="1" si="20"/>
        <v>3.7971873405088057E-2</v>
      </c>
      <c r="V107">
        <f t="shared" ca="1" si="20"/>
        <v>0.13633030173755345</v>
      </c>
      <c r="W107">
        <f t="shared" ca="1" si="20"/>
        <v>0.51236281398803329</v>
      </c>
      <c r="X107">
        <f t="shared" ca="1" si="20"/>
        <v>0.16365919963273567</v>
      </c>
      <c r="Y107">
        <f t="shared" ca="1" si="20"/>
        <v>0.33744484401582026</v>
      </c>
      <c r="Z107">
        <f t="shared" ca="1" si="20"/>
        <v>0.42507742337759963</v>
      </c>
      <c r="AA107">
        <f t="shared" ca="1" si="20"/>
        <v>0.16364505117891864</v>
      </c>
      <c r="AB107">
        <f t="shared" ca="1" si="20"/>
        <v>1.5179307911886831E-2</v>
      </c>
      <c r="AC107">
        <f t="shared" ca="1" si="20"/>
        <v>0.11323318465689887</v>
      </c>
      <c r="AD107">
        <f t="shared" ca="1" si="20"/>
        <v>0.18643475007610275</v>
      </c>
      <c r="AE107">
        <f t="shared" ca="1" si="20"/>
        <v>0.18070727546325024</v>
      </c>
      <c r="AF107">
        <f t="shared" ca="1" si="20"/>
        <v>3.1241359968208666E-2</v>
      </c>
      <c r="AG107">
        <f t="shared" ca="1" si="20"/>
        <v>0.76213768502230606</v>
      </c>
      <c r="AH107">
        <f t="shared" ca="1" si="20"/>
        <v>4.8130343982634785E-3</v>
      </c>
      <c r="AI107">
        <f t="shared" ca="1" si="20"/>
        <v>0.29285001565051394</v>
      </c>
      <c r="AJ107">
        <f t="shared" ca="1" si="21"/>
        <v>0.14093149859213613</v>
      </c>
      <c r="AK107">
        <f t="shared" ca="1" si="21"/>
        <v>2.053819517105002E-2</v>
      </c>
      <c r="AL107">
        <f t="shared" ca="1" si="21"/>
        <v>0.16584397511381974</v>
      </c>
      <c r="AM107">
        <f t="shared" ca="1" si="21"/>
        <v>0.26321018277424152</v>
      </c>
      <c r="AN107">
        <f t="shared" ca="1" si="21"/>
        <v>0.79770508995576384</v>
      </c>
      <c r="AO107">
        <f t="shared" ca="1" si="21"/>
        <v>0.49692962347310005</v>
      </c>
      <c r="AP107">
        <f t="shared" ca="1" si="21"/>
        <v>5.4292884638529028E-2</v>
      </c>
      <c r="AQ107">
        <f t="shared" ca="1" si="21"/>
        <v>0.94962713037055757</v>
      </c>
      <c r="AR107">
        <f t="shared" ca="1" si="21"/>
        <v>4.8451700123292057E-2</v>
      </c>
      <c r="AS107">
        <f t="shared" ca="1" si="21"/>
        <v>0.29220086586364741</v>
      </c>
      <c r="AT107">
        <f t="shared" ca="1" si="21"/>
        <v>4.3002055181916791E-2</v>
      </c>
      <c r="AU107">
        <f t="shared" ca="1" si="21"/>
        <v>4.9230157406525234E-2</v>
      </c>
      <c r="AV107">
        <f t="shared" ca="1" si="21"/>
        <v>0.15050964149886084</v>
      </c>
      <c r="AW107">
        <f t="shared" ca="1" si="21"/>
        <v>0.27368054385722462</v>
      </c>
      <c r="AX107">
        <f t="shared" ca="1" si="21"/>
        <v>0.52865920403461086</v>
      </c>
      <c r="AY107">
        <f t="shared" ca="1" si="21"/>
        <v>0.11226567727194579</v>
      </c>
      <c r="AZ107">
        <f t="shared" ca="1" si="19"/>
        <v>2.4835808057413977E-2</v>
      </c>
      <c r="BA107">
        <f t="shared" ca="1" si="19"/>
        <v>0.30974496958761771</v>
      </c>
      <c r="BB107">
        <f t="shared" ca="1" si="19"/>
        <v>4.8410241184558146E-2</v>
      </c>
    </row>
    <row r="108" spans="2:54" x14ac:dyDescent="0.25">
      <c r="B108">
        <f ca="1">(RANK(C108, $C$24:$C$123, 1) - 0.03) / (100 + 0.4)</f>
        <v>0.9459163346613545</v>
      </c>
      <c r="C108">
        <f t="shared" ca="1" si="18"/>
        <v>3.9494598538434658</v>
      </c>
      <c r="D108">
        <v>85</v>
      </c>
      <c r="E108">
        <f t="shared" ca="1" si="22"/>
        <v>0.67095266697654765</v>
      </c>
      <c r="F108">
        <f t="shared" ca="1" si="22"/>
        <v>0.18002085891845721</v>
      </c>
      <c r="G108">
        <f t="shared" ca="1" si="22"/>
        <v>0.36982133396976341</v>
      </c>
      <c r="H108">
        <f t="shared" ca="1" si="22"/>
        <v>0.10961632179215898</v>
      </c>
      <c r="I108">
        <f t="shared" ca="1" si="22"/>
        <v>0.62095225035382573</v>
      </c>
      <c r="J108">
        <f t="shared" ca="1" si="22"/>
        <v>0.22090520666742433</v>
      </c>
      <c r="K108">
        <f t="shared" ca="1" si="22"/>
        <v>0.25602893510305175</v>
      </c>
      <c r="L108">
        <f t="shared" ca="1" si="22"/>
        <v>6.5416468012740592E-2</v>
      </c>
      <c r="M108">
        <f t="shared" ca="1" si="22"/>
        <v>8.6531042746645914E-2</v>
      </c>
      <c r="N108">
        <f t="shared" ca="1" si="22"/>
        <v>4.3313928512030309E-2</v>
      </c>
      <c r="O108">
        <f t="shared" ca="1" si="22"/>
        <v>0.58866430157311467</v>
      </c>
      <c r="P108">
        <f t="shared" ca="1" si="22"/>
        <v>0.17173459160913651</v>
      </c>
      <c r="Q108">
        <f t="shared" ca="1" si="22"/>
        <v>0.21347113147028729</v>
      </c>
      <c r="R108">
        <f t="shared" ca="1" si="22"/>
        <v>0.19611439741893522</v>
      </c>
      <c r="S108">
        <f t="shared" ca="1" si="22"/>
        <v>7.4163115196720447E-2</v>
      </c>
      <c r="T108">
        <f t="shared" ca="1" si="22"/>
        <v>0.40646838662473245</v>
      </c>
      <c r="U108">
        <f t="shared" ca="1" si="20"/>
        <v>0.31714590733794468</v>
      </c>
      <c r="V108">
        <f t="shared" ca="1" si="20"/>
        <v>0.76239631308006661</v>
      </c>
      <c r="W108">
        <f t="shared" ca="1" si="20"/>
        <v>5.8045059453621102E-2</v>
      </c>
      <c r="X108">
        <f t="shared" ca="1" si="20"/>
        <v>6.653617624662404E-5</v>
      </c>
      <c r="Y108">
        <f t="shared" ca="1" si="20"/>
        <v>0.18738720241911813</v>
      </c>
      <c r="Z108">
        <f t="shared" ca="1" si="20"/>
        <v>0.10646509928830238</v>
      </c>
      <c r="AA108">
        <f t="shared" ca="1" si="20"/>
        <v>0.73748652279797877</v>
      </c>
      <c r="AB108">
        <f t="shared" ca="1" si="20"/>
        <v>8.5980778841381014E-2</v>
      </c>
      <c r="AC108">
        <f t="shared" ca="1" si="20"/>
        <v>4.4072334695871582E-3</v>
      </c>
      <c r="AD108">
        <f t="shared" ca="1" si="20"/>
        <v>0.6596487740464706</v>
      </c>
      <c r="AE108">
        <f t="shared" ca="1" si="20"/>
        <v>9.3786880695450978E-2</v>
      </c>
      <c r="AF108">
        <f t="shared" ca="1" si="20"/>
        <v>0.73885953875017119</v>
      </c>
      <c r="AG108">
        <f t="shared" ca="1" si="20"/>
        <v>0.42197172209864409</v>
      </c>
      <c r="AH108">
        <f t="shared" ca="1" si="20"/>
        <v>0.5297132690729246</v>
      </c>
      <c r="AI108">
        <f t="shared" ca="1" si="20"/>
        <v>0.17427556414245815</v>
      </c>
      <c r="AJ108">
        <f t="shared" ca="1" si="21"/>
        <v>0.17621929283800838</v>
      </c>
      <c r="AK108">
        <f t="shared" ca="1" si="21"/>
        <v>1.7549595899090911E-2</v>
      </c>
      <c r="AL108">
        <f t="shared" ca="1" si="21"/>
        <v>0.20831020130095693</v>
      </c>
      <c r="AM108">
        <f t="shared" ca="1" si="21"/>
        <v>0.34960720192639344</v>
      </c>
      <c r="AN108">
        <f t="shared" ca="1" si="21"/>
        <v>0.38267818011782112</v>
      </c>
      <c r="AO108">
        <f t="shared" ca="1" si="21"/>
        <v>0.45816253383951677</v>
      </c>
      <c r="AP108">
        <f t="shared" ca="1" si="21"/>
        <v>6.8298110074598808E-2</v>
      </c>
      <c r="AQ108">
        <f t="shared" ca="1" si="21"/>
        <v>0.25446089853479403</v>
      </c>
      <c r="AR108">
        <f t="shared" ca="1" si="21"/>
        <v>0.12901650010316829</v>
      </c>
      <c r="AS108">
        <f t="shared" ca="1" si="21"/>
        <v>0.1579128986184023</v>
      </c>
      <c r="AT108">
        <f t="shared" ca="1" si="21"/>
        <v>7.3051211380538175E-2</v>
      </c>
      <c r="AU108">
        <f t="shared" ca="1" si="21"/>
        <v>1.4244228759424558E-3</v>
      </c>
      <c r="AV108">
        <f t="shared" ca="1" si="21"/>
        <v>0.45786223181149333</v>
      </c>
      <c r="AW108">
        <f t="shared" ca="1" si="21"/>
        <v>0.2498453146167097</v>
      </c>
      <c r="AX108">
        <f t="shared" ca="1" si="21"/>
        <v>8.1588204413719737E-2</v>
      </c>
      <c r="AY108">
        <f t="shared" ref="AY108:BB123" ca="1" si="23" xml:space="preserve"> -LN(RAND())/$C$4</f>
        <v>3.4427293739890306E-2</v>
      </c>
      <c r="AZ108">
        <f t="shared" ca="1" si="23"/>
        <v>6.596500472600654E-2</v>
      </c>
      <c r="BA108">
        <f t="shared" ca="1" si="23"/>
        <v>9.4548411647198308E-2</v>
      </c>
      <c r="BB108">
        <f t="shared" ca="1" si="23"/>
        <v>0.24722019803882733</v>
      </c>
    </row>
    <row r="109" spans="2:54" x14ac:dyDescent="0.25">
      <c r="B109">
        <f ca="1">(RANK(C109, $C$24:$C$123, 1) - 0.03) / (100 + 0.4)</f>
        <v>0.37818725099601591</v>
      </c>
      <c r="C109">
        <f t="shared" ca="1" si="18"/>
        <v>2.9542935575720812</v>
      </c>
      <c r="D109">
        <v>86</v>
      </c>
      <c r="E109">
        <f t="shared" ca="1" si="22"/>
        <v>9.838123481699497E-2</v>
      </c>
      <c r="F109">
        <f t="shared" ca="1" si="22"/>
        <v>0.14865938136446724</v>
      </c>
      <c r="G109">
        <f t="shared" ca="1" si="22"/>
        <v>0.27235768733949073</v>
      </c>
      <c r="H109">
        <f t="shared" ca="1" si="22"/>
        <v>7.2041749387394868E-2</v>
      </c>
      <c r="I109">
        <f t="shared" ca="1" si="22"/>
        <v>0.10000108270472353</v>
      </c>
      <c r="J109">
        <f t="shared" ca="1" si="22"/>
        <v>0.16905732826769934</v>
      </c>
      <c r="K109">
        <f t="shared" ca="1" si="22"/>
        <v>0.77030671636142245</v>
      </c>
      <c r="L109">
        <f t="shared" ca="1" si="22"/>
        <v>0.76238494872082496</v>
      </c>
      <c r="M109">
        <f t="shared" ca="1" si="22"/>
        <v>0.17243504349416483</v>
      </c>
      <c r="N109">
        <f t="shared" ca="1" si="22"/>
        <v>0.78240017752672619</v>
      </c>
      <c r="O109">
        <f t="shared" ca="1" si="22"/>
        <v>0.3707036966119574</v>
      </c>
      <c r="P109">
        <f t="shared" ca="1" si="22"/>
        <v>4.307707480972308E-2</v>
      </c>
      <c r="Q109">
        <f t="shared" ca="1" si="22"/>
        <v>5.4185979329636598E-2</v>
      </c>
      <c r="R109">
        <f t="shared" ca="1" si="22"/>
        <v>0.28192946572069061</v>
      </c>
      <c r="S109">
        <f t="shared" ca="1" si="22"/>
        <v>0.54903508106694765</v>
      </c>
      <c r="T109">
        <f t="shared" ref="T109:AI123" ca="1" si="24" xml:space="preserve"> -LN(RAND())/$C$4</f>
        <v>0.2848145413773106</v>
      </c>
      <c r="U109">
        <f t="shared" ca="1" si="24"/>
        <v>0.2263114755946187</v>
      </c>
      <c r="V109">
        <f t="shared" ca="1" si="24"/>
        <v>0.16738571797273802</v>
      </c>
      <c r="W109">
        <f t="shared" ca="1" si="24"/>
        <v>0.23131592208669235</v>
      </c>
      <c r="X109">
        <f t="shared" ca="1" si="24"/>
        <v>3.7829747468239375E-2</v>
      </c>
      <c r="Y109">
        <f t="shared" ca="1" si="24"/>
        <v>0.17286449589985867</v>
      </c>
      <c r="Z109">
        <f t="shared" ca="1" si="24"/>
        <v>0.33050732206121386</v>
      </c>
      <c r="AA109">
        <f t="shared" ca="1" si="24"/>
        <v>0.5130744550825701</v>
      </c>
      <c r="AB109">
        <f t="shared" ca="1" si="24"/>
        <v>0.50495039476933123</v>
      </c>
      <c r="AC109">
        <f t="shared" ca="1" si="24"/>
        <v>0.53512880879017333</v>
      </c>
      <c r="AD109">
        <f t="shared" ca="1" si="24"/>
        <v>3.2614231890164817E-2</v>
      </c>
      <c r="AE109">
        <f t="shared" ca="1" si="24"/>
        <v>0.11244569420211237</v>
      </c>
      <c r="AF109">
        <f t="shared" ca="1" si="24"/>
        <v>0.28350849445645693</v>
      </c>
      <c r="AG109">
        <f t="shared" ca="1" si="24"/>
        <v>0.16889153017567601</v>
      </c>
      <c r="AH109">
        <f t="shared" ca="1" si="24"/>
        <v>0.21968999825081981</v>
      </c>
      <c r="AI109">
        <f t="shared" ca="1" si="24"/>
        <v>0.82377838357770783</v>
      </c>
      <c r="AJ109">
        <f t="shared" ref="AJ109:AY123" ca="1" si="25" xml:space="preserve"> -LN(RAND())/$C$4</f>
        <v>0.48825707692967524</v>
      </c>
      <c r="AK109">
        <f t="shared" ca="1" si="25"/>
        <v>4.676575220828344E-3</v>
      </c>
      <c r="AL109">
        <f t="shared" ca="1" si="25"/>
        <v>0.41980818410684972</v>
      </c>
      <c r="AM109">
        <f t="shared" ca="1" si="25"/>
        <v>0.2735435450680983</v>
      </c>
      <c r="AN109">
        <f t="shared" ca="1" si="25"/>
        <v>0.81417385949707199</v>
      </c>
      <c r="AO109">
        <f t="shared" ca="1" si="25"/>
        <v>0.14371268487713865</v>
      </c>
      <c r="AP109">
        <f t="shared" ca="1" si="25"/>
        <v>5.1308010699061816E-2</v>
      </c>
      <c r="AQ109">
        <f t="shared" ca="1" si="25"/>
        <v>0.56434254113304028</v>
      </c>
      <c r="AR109">
        <f t="shared" ca="1" si="25"/>
        <v>0.75710882953767833</v>
      </c>
      <c r="AS109">
        <f t="shared" ca="1" si="25"/>
        <v>0.16484335971830508</v>
      </c>
      <c r="AT109">
        <f t="shared" ca="1" si="25"/>
        <v>1.5996850381384514E-2</v>
      </c>
      <c r="AU109">
        <f t="shared" ca="1" si="25"/>
        <v>0.41624654198659178</v>
      </c>
      <c r="AV109">
        <f t="shared" ca="1" si="25"/>
        <v>0.49387071621019613</v>
      </c>
      <c r="AW109">
        <f t="shared" ca="1" si="25"/>
        <v>0.43403896893906851</v>
      </c>
      <c r="AX109">
        <f t="shared" ca="1" si="25"/>
        <v>0.77297144112667204</v>
      </c>
      <c r="AY109">
        <f t="shared" ca="1" si="25"/>
        <v>0.22630137867175601</v>
      </c>
      <c r="AZ109">
        <f t="shared" ca="1" si="23"/>
        <v>0.75223872116442392</v>
      </c>
      <c r="BA109">
        <f t="shared" ca="1" si="23"/>
        <v>0.32239369009252189</v>
      </c>
      <c r="BB109">
        <f t="shared" ca="1" si="23"/>
        <v>0.51661902772649604</v>
      </c>
    </row>
    <row r="110" spans="2:54" x14ac:dyDescent="0.25">
      <c r="B110">
        <f ca="1">(RANK(C110, $C$24:$C$123, 1) - 0.03) / (100 + 0.4)</f>
        <v>0.2188247011952191</v>
      </c>
      <c r="C110">
        <f t="shared" ca="1" si="18"/>
        <v>2.6819949467701405</v>
      </c>
      <c r="D110">
        <v>87</v>
      </c>
      <c r="E110">
        <f t="shared" ref="E110:T123" ca="1" si="26" xml:space="preserve"> -LN(RAND())/$C$4</f>
        <v>0.13481872875304057</v>
      </c>
      <c r="F110">
        <f t="shared" ca="1" si="26"/>
        <v>1.397865987923568</v>
      </c>
      <c r="G110">
        <f t="shared" ca="1" si="26"/>
        <v>0.49900002564369644</v>
      </c>
      <c r="H110">
        <f t="shared" ca="1" si="26"/>
        <v>0.4568294345552863</v>
      </c>
      <c r="I110">
        <f t="shared" ca="1" si="26"/>
        <v>3.9281522563719647E-2</v>
      </c>
      <c r="J110">
        <f t="shared" ca="1" si="26"/>
        <v>0.71175402632351636</v>
      </c>
      <c r="K110">
        <f t="shared" ca="1" si="26"/>
        <v>0.53814633444015159</v>
      </c>
      <c r="L110">
        <f t="shared" ca="1" si="26"/>
        <v>1.6819537324711507E-2</v>
      </c>
      <c r="M110">
        <f t="shared" ca="1" si="26"/>
        <v>0.24571663505651731</v>
      </c>
      <c r="N110">
        <f t="shared" ca="1" si="26"/>
        <v>8.2997898772720666E-2</v>
      </c>
      <c r="O110">
        <f t="shared" ca="1" si="26"/>
        <v>0.27020804990652475</v>
      </c>
      <c r="P110">
        <f t="shared" ca="1" si="26"/>
        <v>0.65458685661947735</v>
      </c>
      <c r="Q110">
        <f t="shared" ca="1" si="26"/>
        <v>0.12879449157512909</v>
      </c>
      <c r="R110">
        <f t="shared" ca="1" si="26"/>
        <v>0.49866944850059952</v>
      </c>
      <c r="S110">
        <f t="shared" ca="1" si="26"/>
        <v>0.18953605386623784</v>
      </c>
      <c r="T110">
        <f t="shared" ca="1" si="26"/>
        <v>0.34133991665354779</v>
      </c>
      <c r="U110">
        <f t="shared" ca="1" si="24"/>
        <v>0.2707145364746642</v>
      </c>
      <c r="V110">
        <f t="shared" ca="1" si="24"/>
        <v>0.42253243204432306</v>
      </c>
      <c r="W110">
        <f t="shared" ca="1" si="24"/>
        <v>0.17189298078371917</v>
      </c>
      <c r="X110">
        <f t="shared" ca="1" si="24"/>
        <v>0.62886220068197074</v>
      </c>
      <c r="Y110">
        <f t="shared" ca="1" si="24"/>
        <v>2.8954688574672986E-2</v>
      </c>
      <c r="Z110">
        <f t="shared" ca="1" si="24"/>
        <v>0.41514835867936911</v>
      </c>
      <c r="AA110">
        <f t="shared" ca="1" si="24"/>
        <v>0.50080660599486004</v>
      </c>
      <c r="AB110">
        <f t="shared" ca="1" si="24"/>
        <v>0.15706188294767096</v>
      </c>
      <c r="AC110">
        <f t="shared" ca="1" si="24"/>
        <v>0.67203446108643539</v>
      </c>
      <c r="AD110">
        <f t="shared" ca="1" si="24"/>
        <v>1.84450199418849E-2</v>
      </c>
      <c r="AE110">
        <f t="shared" ca="1" si="24"/>
        <v>0.2177173028769552</v>
      </c>
      <c r="AF110">
        <f t="shared" ca="1" si="24"/>
        <v>0.55487650878774797</v>
      </c>
      <c r="AG110">
        <f t="shared" ca="1" si="24"/>
        <v>0.28594150765589027</v>
      </c>
      <c r="AH110">
        <f t="shared" ca="1" si="24"/>
        <v>2.1315455571308956E-3</v>
      </c>
      <c r="AI110">
        <f t="shared" ca="1" si="24"/>
        <v>2.3007289897855139</v>
      </c>
      <c r="AJ110">
        <f t="shared" ca="1" si="25"/>
        <v>0.1400756206620927</v>
      </c>
      <c r="AK110">
        <f t="shared" ca="1" si="25"/>
        <v>0.77046798733903576</v>
      </c>
      <c r="AL110">
        <f t="shared" ca="1" si="25"/>
        <v>0.89940634923067453</v>
      </c>
      <c r="AM110">
        <f t="shared" ca="1" si="25"/>
        <v>1.9315097357951484E-2</v>
      </c>
      <c r="AN110">
        <f t="shared" ca="1" si="25"/>
        <v>0.1374715491719781</v>
      </c>
      <c r="AO110">
        <f t="shared" ca="1" si="25"/>
        <v>0.40106362074504637</v>
      </c>
      <c r="AP110">
        <f t="shared" ca="1" si="25"/>
        <v>0.13923720937631728</v>
      </c>
      <c r="AQ110">
        <f t="shared" ca="1" si="25"/>
        <v>7.2957989898874601E-2</v>
      </c>
      <c r="AR110">
        <f t="shared" ca="1" si="25"/>
        <v>1.0364753990793885E-2</v>
      </c>
      <c r="AS110">
        <f t="shared" ca="1" si="25"/>
        <v>6.3077655775845592E-2</v>
      </c>
      <c r="AT110">
        <f t="shared" ca="1" si="25"/>
        <v>0.57039383255314768</v>
      </c>
      <c r="AU110">
        <f t="shared" ca="1" si="25"/>
        <v>0.34764199984339106</v>
      </c>
      <c r="AV110">
        <f t="shared" ca="1" si="25"/>
        <v>0.38697433314379709</v>
      </c>
      <c r="AW110">
        <f t="shared" ca="1" si="25"/>
        <v>0.43026412930395774</v>
      </c>
      <c r="AX110">
        <f t="shared" ca="1" si="25"/>
        <v>0.67507898121034449</v>
      </c>
      <c r="AY110">
        <f t="shared" ca="1" si="25"/>
        <v>7.1187692578214876E-2</v>
      </c>
      <c r="AZ110">
        <f t="shared" ca="1" si="23"/>
        <v>9.0467423612967682E-2</v>
      </c>
      <c r="BA110">
        <f t="shared" ca="1" si="23"/>
        <v>0.16427472548573521</v>
      </c>
      <c r="BB110">
        <f t="shared" ca="1" si="23"/>
        <v>0.39890408155676749</v>
      </c>
    </row>
    <row r="111" spans="2:54" x14ac:dyDescent="0.25">
      <c r="B111">
        <f ca="1">(RANK(C111, $C$24:$C$123, 1) - 0.03) / (100 + 0.4)</f>
        <v>0.92599601593625491</v>
      </c>
      <c r="C111">
        <f t="shared" ca="1" si="18"/>
        <v>3.9168388498319033</v>
      </c>
      <c r="D111">
        <v>88</v>
      </c>
      <c r="E111">
        <f t="shared" ca="1" si="26"/>
        <v>2.1138592846536141E-2</v>
      </c>
      <c r="F111">
        <f t="shared" ca="1" si="26"/>
        <v>4.2661985199669655E-2</v>
      </c>
      <c r="G111">
        <f t="shared" ca="1" si="26"/>
        <v>3.406154665276049E-2</v>
      </c>
      <c r="H111">
        <f t="shared" ca="1" si="26"/>
        <v>0.16241520073241586</v>
      </c>
      <c r="I111">
        <f t="shared" ca="1" si="26"/>
        <v>0.570067948073676</v>
      </c>
      <c r="J111">
        <f t="shared" ca="1" si="26"/>
        <v>0.31543679732781543</v>
      </c>
      <c r="K111">
        <f t="shared" ca="1" si="26"/>
        <v>6.0673527191451214E-2</v>
      </c>
      <c r="L111">
        <f t="shared" ca="1" si="26"/>
        <v>0.2935730298686306</v>
      </c>
      <c r="M111">
        <f t="shared" ca="1" si="26"/>
        <v>0.44214233622938254</v>
      </c>
      <c r="N111">
        <f t="shared" ca="1" si="26"/>
        <v>0.3525227906334632</v>
      </c>
      <c r="O111">
        <f t="shared" ca="1" si="26"/>
        <v>0.20768948115196298</v>
      </c>
      <c r="P111">
        <f t="shared" ca="1" si="26"/>
        <v>1.5802785053579026E-2</v>
      </c>
      <c r="Q111">
        <f t="shared" ca="1" si="26"/>
        <v>3.2350274399384829E-2</v>
      </c>
      <c r="R111">
        <f t="shared" ca="1" si="26"/>
        <v>7.685198069747036E-2</v>
      </c>
      <c r="S111">
        <f t="shared" ca="1" si="26"/>
        <v>0.39482576358466343</v>
      </c>
      <c r="T111">
        <f t="shared" ca="1" si="26"/>
        <v>0.75775289630576925</v>
      </c>
      <c r="U111">
        <f t="shared" ca="1" si="24"/>
        <v>0.19626040448751603</v>
      </c>
      <c r="V111">
        <f t="shared" ca="1" si="24"/>
        <v>4.8972866759372714E-2</v>
      </c>
      <c r="W111">
        <f t="shared" ca="1" si="24"/>
        <v>4.4597696146104197E-2</v>
      </c>
      <c r="X111">
        <f t="shared" ca="1" si="24"/>
        <v>9.0983409188467854E-2</v>
      </c>
      <c r="Y111">
        <f t="shared" ca="1" si="24"/>
        <v>0.11991922573443381</v>
      </c>
      <c r="Z111">
        <f t="shared" ca="1" si="24"/>
        <v>0.38740013775016924</v>
      </c>
      <c r="AA111">
        <f t="shared" ca="1" si="24"/>
        <v>0.38073334374809426</v>
      </c>
      <c r="AB111">
        <f t="shared" ca="1" si="24"/>
        <v>4.8571926410181633E-2</v>
      </c>
      <c r="AC111">
        <f t="shared" ca="1" si="24"/>
        <v>6.6250861052032026E-2</v>
      </c>
      <c r="AD111">
        <f t="shared" ca="1" si="24"/>
        <v>0.63552534822999174</v>
      </c>
      <c r="AE111">
        <f t="shared" ca="1" si="24"/>
        <v>0.31878949444559929</v>
      </c>
      <c r="AF111">
        <f t="shared" ca="1" si="24"/>
        <v>1.4136672978949208E-2</v>
      </c>
      <c r="AG111">
        <f t="shared" ca="1" si="24"/>
        <v>0.34388883066186232</v>
      </c>
      <c r="AH111">
        <f t="shared" ca="1" si="24"/>
        <v>0.24064402140020533</v>
      </c>
      <c r="AI111">
        <f t="shared" ca="1" si="24"/>
        <v>0.31605223816451367</v>
      </c>
      <c r="AJ111">
        <f t="shared" ca="1" si="25"/>
        <v>0.63124442711041151</v>
      </c>
      <c r="AK111">
        <f t="shared" ca="1" si="25"/>
        <v>0.21971620927047</v>
      </c>
      <c r="AL111">
        <f t="shared" ca="1" si="25"/>
        <v>0.34977217603956307</v>
      </c>
      <c r="AM111">
        <f t="shared" ca="1" si="25"/>
        <v>0.33505627667802296</v>
      </c>
      <c r="AN111">
        <f t="shared" ca="1" si="25"/>
        <v>0.3003802672407323</v>
      </c>
      <c r="AO111">
        <f t="shared" ca="1" si="25"/>
        <v>1.8149898847203871E-2</v>
      </c>
      <c r="AP111">
        <f t="shared" ca="1" si="25"/>
        <v>0.24638721632022018</v>
      </c>
      <c r="AQ111">
        <f t="shared" ca="1" si="25"/>
        <v>0.91118568058243044</v>
      </c>
      <c r="AR111">
        <f t="shared" ca="1" si="25"/>
        <v>8.396570154559295E-3</v>
      </c>
      <c r="AS111">
        <f t="shared" ca="1" si="25"/>
        <v>0.10295928374110441</v>
      </c>
      <c r="AT111">
        <f t="shared" ca="1" si="25"/>
        <v>0.53836147108453081</v>
      </c>
      <c r="AU111">
        <f t="shared" ca="1" si="25"/>
        <v>0.85178481800249894</v>
      </c>
      <c r="AV111">
        <f t="shared" ca="1" si="25"/>
        <v>1.0518535655209785E-2</v>
      </c>
      <c r="AW111">
        <f t="shared" ca="1" si="25"/>
        <v>0.12101366963347844</v>
      </c>
      <c r="AX111">
        <f t="shared" ca="1" si="25"/>
        <v>8.924128823661609E-2</v>
      </c>
      <c r="AY111">
        <f t="shared" ca="1" si="25"/>
        <v>2.9954099699795317E-2</v>
      </c>
      <c r="AZ111">
        <f t="shared" ca="1" si="23"/>
        <v>0.10518781666836489</v>
      </c>
      <c r="BA111">
        <f t="shared" ca="1" si="23"/>
        <v>0.65587267208240019</v>
      </c>
      <c r="BB111">
        <f t="shared" ca="1" si="23"/>
        <v>0.20752046865476922</v>
      </c>
    </row>
    <row r="112" spans="2:54" x14ac:dyDescent="0.25">
      <c r="B112">
        <f ca="1">(RANK(C112, $C$24:$C$123, 1) - 0.03) / (100 + 0.4)</f>
        <v>0.3283864541832669</v>
      </c>
      <c r="C112">
        <f t="shared" ca="1" si="18"/>
        <v>2.8667205453798204</v>
      </c>
      <c r="D112">
        <v>89</v>
      </c>
      <c r="E112">
        <f t="shared" ca="1" si="26"/>
        <v>0.2445709910666404</v>
      </c>
      <c r="F112">
        <f t="shared" ca="1" si="26"/>
        <v>4.9790011468332847E-2</v>
      </c>
      <c r="G112">
        <f t="shared" ca="1" si="26"/>
        <v>0.23577945100516318</v>
      </c>
      <c r="H112">
        <f t="shared" ca="1" si="26"/>
        <v>0.51516348775157172</v>
      </c>
      <c r="I112">
        <f t="shared" ca="1" si="26"/>
        <v>0.11825573818788032</v>
      </c>
      <c r="J112">
        <f t="shared" ca="1" si="26"/>
        <v>0.70004544036710536</v>
      </c>
      <c r="K112">
        <f t="shared" ca="1" si="26"/>
        <v>0.26199712078808363</v>
      </c>
      <c r="L112">
        <f t="shared" ca="1" si="26"/>
        <v>0.22203733917924293</v>
      </c>
      <c r="M112">
        <f t="shared" ca="1" si="26"/>
        <v>1.0536507868190084</v>
      </c>
      <c r="N112">
        <f t="shared" ca="1" si="26"/>
        <v>0.84820345681925302</v>
      </c>
      <c r="O112">
        <f t="shared" ca="1" si="26"/>
        <v>4.1861708029157486E-2</v>
      </c>
      <c r="P112">
        <f t="shared" ca="1" si="26"/>
        <v>0.47878703832363628</v>
      </c>
      <c r="Q112">
        <f t="shared" ca="1" si="26"/>
        <v>0.20118002452571007</v>
      </c>
      <c r="R112">
        <f t="shared" ca="1" si="26"/>
        <v>0.18705517443235428</v>
      </c>
      <c r="S112">
        <f t="shared" ca="1" si="26"/>
        <v>4.5769058734557187E-2</v>
      </c>
      <c r="T112">
        <f t="shared" ca="1" si="26"/>
        <v>0.21337940907144146</v>
      </c>
      <c r="U112">
        <f t="shared" ca="1" si="24"/>
        <v>0.40601507179049096</v>
      </c>
      <c r="V112">
        <f t="shared" ca="1" si="24"/>
        <v>0.34578120814036256</v>
      </c>
      <c r="W112">
        <f t="shared" ca="1" si="24"/>
        <v>0.22984870228484089</v>
      </c>
      <c r="X112">
        <f t="shared" ca="1" si="24"/>
        <v>0.47979108451040009</v>
      </c>
      <c r="Y112">
        <f t="shared" ca="1" si="24"/>
        <v>0.30761025822889598</v>
      </c>
      <c r="Z112">
        <f t="shared" ca="1" si="24"/>
        <v>0.46672156959729633</v>
      </c>
      <c r="AA112">
        <f t="shared" ca="1" si="24"/>
        <v>1.3733907364766897</v>
      </c>
      <c r="AB112">
        <f t="shared" ca="1" si="24"/>
        <v>0.1192552687992247</v>
      </c>
      <c r="AC112">
        <f t="shared" ca="1" si="24"/>
        <v>7.075385588352151E-2</v>
      </c>
      <c r="AD112">
        <f t="shared" ca="1" si="24"/>
        <v>0.3707648862772312</v>
      </c>
      <c r="AE112">
        <f t="shared" ca="1" si="24"/>
        <v>0.18588044142138901</v>
      </c>
      <c r="AF112">
        <f t="shared" ca="1" si="24"/>
        <v>0.6680594607997512</v>
      </c>
      <c r="AG112">
        <f t="shared" ca="1" si="24"/>
        <v>0.15010083212615513</v>
      </c>
      <c r="AH112">
        <f t="shared" ca="1" si="24"/>
        <v>8.20409248691438E-2</v>
      </c>
      <c r="AI112">
        <f t="shared" ca="1" si="24"/>
        <v>0.15705252829289632</v>
      </c>
      <c r="AJ112">
        <f t="shared" ca="1" si="25"/>
        <v>0.46968735314821491</v>
      </c>
      <c r="AK112">
        <f t="shared" ca="1" si="25"/>
        <v>0.22732614323723679</v>
      </c>
      <c r="AL112">
        <f t="shared" ca="1" si="25"/>
        <v>0.30996460917822827</v>
      </c>
      <c r="AM112">
        <f t="shared" ca="1" si="25"/>
        <v>3.2597272111491445E-2</v>
      </c>
      <c r="AN112">
        <f t="shared" ca="1" si="25"/>
        <v>0.19037071393324692</v>
      </c>
      <c r="AO112">
        <f t="shared" ca="1" si="25"/>
        <v>0.30136961009141211</v>
      </c>
      <c r="AP112">
        <f t="shared" ca="1" si="25"/>
        <v>0.99314589046382284</v>
      </c>
      <c r="AQ112">
        <f t="shared" ca="1" si="25"/>
        <v>0.9355748762936732</v>
      </c>
      <c r="AR112">
        <f t="shared" ca="1" si="25"/>
        <v>0.36815430340374883</v>
      </c>
      <c r="AS112">
        <f t="shared" ca="1" si="25"/>
        <v>0.21932671128785705</v>
      </c>
      <c r="AT112">
        <f t="shared" ca="1" si="25"/>
        <v>0.9856705935650919</v>
      </c>
      <c r="AU112">
        <f t="shared" ca="1" si="25"/>
        <v>0.18803202445177727</v>
      </c>
      <c r="AV112">
        <f t="shared" ca="1" si="25"/>
        <v>5.5159075402365754E-2</v>
      </c>
      <c r="AW112">
        <f t="shared" ca="1" si="25"/>
        <v>9.3017265757411371E-2</v>
      </c>
      <c r="AX112">
        <f t="shared" ca="1" si="25"/>
        <v>0.15455991133763883</v>
      </c>
      <c r="AY112">
        <f t="shared" ca="1" si="25"/>
        <v>0.30009335980753404</v>
      </c>
      <c r="AZ112">
        <f t="shared" ca="1" si="23"/>
        <v>0.10439227195867025</v>
      </c>
      <c r="BA112">
        <f t="shared" ca="1" si="23"/>
        <v>8.0427037110914326E-2</v>
      </c>
      <c r="BB112">
        <f t="shared" ca="1" si="23"/>
        <v>0.60207056464754749</v>
      </c>
    </row>
    <row r="113" spans="2:54" x14ac:dyDescent="0.25">
      <c r="B113">
        <f ca="1">(RANK(C113, $C$24:$C$123, 1) - 0.03) / (100 + 0.4)</f>
        <v>0.81643426294820709</v>
      </c>
      <c r="C113">
        <f t="shared" ca="1" si="18"/>
        <v>3.5119076602682275</v>
      </c>
      <c r="D113">
        <v>90</v>
      </c>
      <c r="E113">
        <f t="shared" ca="1" si="26"/>
        <v>0.47030449921126394</v>
      </c>
      <c r="F113">
        <f t="shared" ca="1" si="26"/>
        <v>1.6144219728230404E-2</v>
      </c>
      <c r="G113">
        <f t="shared" ca="1" si="26"/>
        <v>0.12955892226060506</v>
      </c>
      <c r="H113">
        <f t="shared" ca="1" si="26"/>
        <v>0.13189982179725643</v>
      </c>
      <c r="I113">
        <f t="shared" ca="1" si="26"/>
        <v>6.6205302952224585E-2</v>
      </c>
      <c r="J113">
        <f t="shared" ca="1" si="26"/>
        <v>4.1539388379875967E-2</v>
      </c>
      <c r="K113">
        <f t="shared" ca="1" si="26"/>
        <v>0.27055296130574064</v>
      </c>
      <c r="L113">
        <f t="shared" ca="1" si="26"/>
        <v>0.24828716956010613</v>
      </c>
      <c r="M113">
        <f t="shared" ca="1" si="26"/>
        <v>8.4215481089136554E-2</v>
      </c>
      <c r="N113">
        <f t="shared" ca="1" si="26"/>
        <v>9.1400166184427409E-2</v>
      </c>
      <c r="O113">
        <f t="shared" ca="1" si="26"/>
        <v>0.11703882355153584</v>
      </c>
      <c r="P113">
        <f t="shared" ca="1" si="26"/>
        <v>1.0038285275037959</v>
      </c>
      <c r="Q113">
        <f t="shared" ca="1" si="26"/>
        <v>5.7054122164495673E-2</v>
      </c>
      <c r="R113">
        <f t="shared" ca="1" si="26"/>
        <v>0.44527602844610548</v>
      </c>
      <c r="S113">
        <f t="shared" ca="1" si="26"/>
        <v>0.4418355528960321</v>
      </c>
      <c r="T113">
        <f t="shared" ca="1" si="26"/>
        <v>0.22457531277533685</v>
      </c>
      <c r="U113">
        <f t="shared" ca="1" si="24"/>
        <v>0.87244215407291359</v>
      </c>
      <c r="V113">
        <f t="shared" ca="1" si="24"/>
        <v>4.0421849440341197E-2</v>
      </c>
      <c r="W113">
        <f t="shared" ca="1" si="24"/>
        <v>0.84501086881392273</v>
      </c>
      <c r="X113">
        <f t="shared" ca="1" si="24"/>
        <v>3.819625534247164E-2</v>
      </c>
      <c r="Y113">
        <f t="shared" ca="1" si="24"/>
        <v>0.77059284437075881</v>
      </c>
      <c r="Z113">
        <f t="shared" ca="1" si="24"/>
        <v>5.668223756694965E-2</v>
      </c>
      <c r="AA113">
        <f t="shared" ca="1" si="24"/>
        <v>0.14331765013817491</v>
      </c>
      <c r="AB113">
        <f t="shared" ca="1" si="24"/>
        <v>0.3528546884285797</v>
      </c>
      <c r="AC113">
        <f t="shared" ca="1" si="24"/>
        <v>0.14149663878864518</v>
      </c>
      <c r="AD113">
        <f t="shared" ca="1" si="24"/>
        <v>1.743994993804417E-2</v>
      </c>
      <c r="AE113">
        <f t="shared" ca="1" si="24"/>
        <v>0.28539136556635292</v>
      </c>
      <c r="AF113">
        <f t="shared" ca="1" si="24"/>
        <v>0.17084932885379242</v>
      </c>
      <c r="AG113">
        <f t="shared" ca="1" si="24"/>
        <v>2.2415600768995136E-2</v>
      </c>
      <c r="AH113">
        <f t="shared" ca="1" si="24"/>
        <v>0.26916423589666921</v>
      </c>
      <c r="AI113">
        <f t="shared" ca="1" si="24"/>
        <v>8.6114139166885192E-2</v>
      </c>
      <c r="AJ113">
        <f t="shared" ca="1" si="25"/>
        <v>9.2800017796613302E-2</v>
      </c>
      <c r="AK113">
        <f t="shared" ca="1" si="25"/>
        <v>9.2851379274958581E-2</v>
      </c>
      <c r="AL113">
        <f t="shared" ca="1" si="25"/>
        <v>2.737975554226775E-2</v>
      </c>
      <c r="AM113">
        <f t="shared" ca="1" si="25"/>
        <v>1.8558640750257034</v>
      </c>
      <c r="AN113">
        <f t="shared" ca="1" si="25"/>
        <v>1.2894406921431727E-2</v>
      </c>
      <c r="AO113">
        <f t="shared" ca="1" si="25"/>
        <v>0.61861912266177421</v>
      </c>
      <c r="AP113">
        <f t="shared" ca="1" si="25"/>
        <v>0.47730986473595732</v>
      </c>
      <c r="AQ113">
        <f t="shared" ca="1" si="25"/>
        <v>1.6277805378367236E-2</v>
      </c>
      <c r="AR113">
        <f t="shared" ca="1" si="25"/>
        <v>8.4530651596745419E-3</v>
      </c>
      <c r="AS113">
        <f t="shared" ca="1" si="25"/>
        <v>9.4296190327529381E-2</v>
      </c>
      <c r="AT113">
        <f t="shared" ca="1" si="25"/>
        <v>0.11635951239524502</v>
      </c>
      <c r="AU113">
        <f t="shared" ca="1" si="25"/>
        <v>0.95743674897754261</v>
      </c>
      <c r="AV113">
        <f t="shared" ca="1" si="25"/>
        <v>0.27611982592266499</v>
      </c>
      <c r="AW113">
        <f t="shared" ca="1" si="25"/>
        <v>0.2317029426292686</v>
      </c>
      <c r="AX113">
        <f t="shared" ca="1" si="25"/>
        <v>4.7339248882797454E-2</v>
      </c>
      <c r="AY113">
        <f t="shared" ca="1" si="25"/>
        <v>0.14907845288738505</v>
      </c>
      <c r="AZ113">
        <f t="shared" ca="1" si="23"/>
        <v>0.77564746922064065</v>
      </c>
      <c r="BA113">
        <f t="shared" ca="1" si="23"/>
        <v>9.7645736562427587E-2</v>
      </c>
      <c r="BB113">
        <f t="shared" ca="1" si="23"/>
        <v>0.33709465835386071</v>
      </c>
    </row>
    <row r="114" spans="2:54" x14ac:dyDescent="0.25">
      <c r="B114">
        <f ca="1">(RANK(C114, $C$24:$C$123, 1) - 0.03) / (100 + 0.4)</f>
        <v>0.3184262948207171</v>
      </c>
      <c r="C114">
        <f t="shared" ca="1" si="18"/>
        <v>2.8367155802193662</v>
      </c>
      <c r="D114">
        <v>91</v>
      </c>
      <c r="E114">
        <f t="shared" ca="1" si="26"/>
        <v>0.28172316260182306</v>
      </c>
      <c r="F114">
        <f t="shared" ca="1" si="26"/>
        <v>0.11951546463832961</v>
      </c>
      <c r="G114">
        <f t="shared" ca="1" si="26"/>
        <v>0.44808049478005257</v>
      </c>
      <c r="H114">
        <f t="shared" ca="1" si="26"/>
        <v>0.24154462331372772</v>
      </c>
      <c r="I114">
        <f t="shared" ca="1" si="26"/>
        <v>0.4692228786136543</v>
      </c>
      <c r="J114">
        <f t="shared" ca="1" si="26"/>
        <v>0.23997235668555694</v>
      </c>
      <c r="K114">
        <f t="shared" ca="1" si="26"/>
        <v>0.29777660842411247</v>
      </c>
      <c r="L114">
        <f t="shared" ca="1" si="26"/>
        <v>5.5507624380518233E-2</v>
      </c>
      <c r="M114">
        <f t="shared" ca="1" si="26"/>
        <v>0.45200387434990813</v>
      </c>
      <c r="N114">
        <f t="shared" ca="1" si="26"/>
        <v>0.27526277515581732</v>
      </c>
      <c r="O114">
        <f t="shared" ca="1" si="26"/>
        <v>0.11488071946088507</v>
      </c>
      <c r="P114">
        <f t="shared" ca="1" si="26"/>
        <v>0.68791765721116505</v>
      </c>
      <c r="Q114">
        <f t="shared" ca="1" si="26"/>
        <v>0.27821642440327854</v>
      </c>
      <c r="R114">
        <f t="shared" ca="1" si="26"/>
        <v>0.2731825218167569</v>
      </c>
      <c r="S114">
        <f t="shared" ca="1" si="26"/>
        <v>2.9416128732915176E-2</v>
      </c>
      <c r="T114">
        <f t="shared" ca="1" si="26"/>
        <v>0.36034191228959028</v>
      </c>
      <c r="U114">
        <f t="shared" ca="1" si="24"/>
        <v>4.6014912403860804E-2</v>
      </c>
      <c r="V114">
        <f t="shared" ca="1" si="24"/>
        <v>2.7790764059045989E-2</v>
      </c>
      <c r="W114">
        <f t="shared" ca="1" si="24"/>
        <v>0.24119907667295373</v>
      </c>
      <c r="X114">
        <f t="shared" ca="1" si="24"/>
        <v>0.31294440267585527</v>
      </c>
      <c r="Y114">
        <f t="shared" ca="1" si="24"/>
        <v>0.13858446659494025</v>
      </c>
      <c r="Z114">
        <f t="shared" ca="1" si="24"/>
        <v>0.1195773538964867</v>
      </c>
      <c r="AA114">
        <f t="shared" ca="1" si="24"/>
        <v>8.0484745239102692E-2</v>
      </c>
      <c r="AB114">
        <f t="shared" ca="1" si="24"/>
        <v>0.18967740817989906</v>
      </c>
      <c r="AC114">
        <f t="shared" ca="1" si="24"/>
        <v>3.5590619682344456E-2</v>
      </c>
      <c r="AD114">
        <f t="shared" ca="1" si="24"/>
        <v>0.83518440629617541</v>
      </c>
      <c r="AE114">
        <f t="shared" ca="1" si="24"/>
        <v>0.53311804324428769</v>
      </c>
      <c r="AF114">
        <f t="shared" ca="1" si="24"/>
        <v>3.2588281351755739E-2</v>
      </c>
      <c r="AG114">
        <f t="shared" ca="1" si="24"/>
        <v>0.35402081577649153</v>
      </c>
      <c r="AH114">
        <f t="shared" ca="1" si="24"/>
        <v>0.10129141204710479</v>
      </c>
      <c r="AI114">
        <f t="shared" ca="1" si="24"/>
        <v>0.1057724218717931</v>
      </c>
      <c r="AJ114">
        <f t="shared" ca="1" si="25"/>
        <v>0.58413573728352064</v>
      </c>
      <c r="AK114">
        <f t="shared" ca="1" si="25"/>
        <v>1.1645504799950106</v>
      </c>
      <c r="AL114">
        <f t="shared" ca="1" si="25"/>
        <v>0.74144698732276282</v>
      </c>
      <c r="AM114">
        <f t="shared" ca="1" si="25"/>
        <v>7.3557287924795836E-2</v>
      </c>
      <c r="AN114">
        <f t="shared" ca="1" si="25"/>
        <v>0.71892947013582864</v>
      </c>
      <c r="AO114">
        <f t="shared" ca="1" si="25"/>
        <v>0.61857875035375731</v>
      </c>
      <c r="AP114">
        <f t="shared" ca="1" si="25"/>
        <v>0.80382991618376287</v>
      </c>
      <c r="AQ114">
        <f t="shared" ca="1" si="25"/>
        <v>0.5313723773865342</v>
      </c>
      <c r="AR114">
        <f t="shared" ca="1" si="25"/>
        <v>2.8162715969873808E-2</v>
      </c>
      <c r="AS114">
        <f t="shared" ca="1" si="25"/>
        <v>0.17494289801288307</v>
      </c>
      <c r="AT114">
        <f t="shared" ca="1" si="25"/>
        <v>4.188470267281038E-4</v>
      </c>
      <c r="AU114">
        <f t="shared" ca="1" si="25"/>
        <v>6.9094051809348621E-3</v>
      </c>
      <c r="AV114">
        <f t="shared" ca="1" si="25"/>
        <v>0.59469455398675886</v>
      </c>
      <c r="AW114">
        <f t="shared" ca="1" si="25"/>
        <v>1.5298203324779411</v>
      </c>
      <c r="AX114">
        <f t="shared" ca="1" si="25"/>
        <v>0.55512897375146997</v>
      </c>
      <c r="AY114">
        <f t="shared" ca="1" si="25"/>
        <v>2.8481501716200865E-2</v>
      </c>
      <c r="AZ114">
        <f t="shared" ca="1" si="23"/>
        <v>1.3068143403944696E-2</v>
      </c>
      <c r="BA114">
        <f t="shared" ca="1" si="23"/>
        <v>1.0136245528990304</v>
      </c>
      <c r="BB114">
        <f t="shared" ca="1" si="23"/>
        <v>0.66596075520654952</v>
      </c>
    </row>
    <row r="115" spans="2:54" x14ac:dyDescent="0.25">
      <c r="B115">
        <f ca="1">(RANK(C115, $C$24:$C$123, 1) - 0.03) / (100 + 0.4)</f>
        <v>0.86623505976095616</v>
      </c>
      <c r="C115">
        <f t="shared" ca="1" si="18"/>
        <v>3.6609417964554156</v>
      </c>
      <c r="D115">
        <v>92</v>
      </c>
      <c r="E115">
        <f t="shared" ca="1" si="26"/>
        <v>0.31459151702583771</v>
      </c>
      <c r="F115">
        <f t="shared" ca="1" si="26"/>
        <v>0.64756027463497856</v>
      </c>
      <c r="G115">
        <f t="shared" ca="1" si="26"/>
        <v>0.21608990534476188</v>
      </c>
      <c r="H115">
        <f t="shared" ca="1" si="26"/>
        <v>4.6249577838018106E-2</v>
      </c>
      <c r="I115">
        <f t="shared" ca="1" si="26"/>
        <v>0.25336048038850528</v>
      </c>
      <c r="J115">
        <f t="shared" ca="1" si="26"/>
        <v>0.53331890624528477</v>
      </c>
      <c r="K115">
        <f t="shared" ca="1" si="26"/>
        <v>1.6240179685008103E-2</v>
      </c>
      <c r="L115">
        <f t="shared" ca="1" si="26"/>
        <v>8.213294234891054E-2</v>
      </c>
      <c r="M115">
        <f t="shared" ca="1" si="26"/>
        <v>0.16535972943237659</v>
      </c>
      <c r="N115">
        <f t="shared" ca="1" si="26"/>
        <v>0.18615655475213191</v>
      </c>
      <c r="O115">
        <f t="shared" ca="1" si="26"/>
        <v>0.38619523834056468</v>
      </c>
      <c r="P115">
        <f t="shared" ca="1" si="26"/>
        <v>4.325563080489276E-2</v>
      </c>
      <c r="Q115">
        <f t="shared" ca="1" si="26"/>
        <v>7.4538149312165805E-2</v>
      </c>
      <c r="R115">
        <f t="shared" ca="1" si="26"/>
        <v>0.1641610644243979</v>
      </c>
      <c r="S115">
        <f t="shared" ca="1" si="26"/>
        <v>0.27201212363985278</v>
      </c>
      <c r="T115">
        <f t="shared" ca="1" si="26"/>
        <v>2.5716883765334982E-2</v>
      </c>
      <c r="U115">
        <f t="shared" ca="1" si="24"/>
        <v>4.777017471625164E-2</v>
      </c>
      <c r="V115">
        <f t="shared" ca="1" si="24"/>
        <v>0.90826999585789236</v>
      </c>
      <c r="W115">
        <f t="shared" ca="1" si="24"/>
        <v>9.5431278322812507E-2</v>
      </c>
      <c r="X115">
        <f t="shared" ca="1" si="24"/>
        <v>4.8735680879696687E-2</v>
      </c>
      <c r="Y115">
        <f t="shared" ca="1" si="24"/>
        <v>0.2445970346205629</v>
      </c>
      <c r="Z115">
        <f t="shared" ca="1" si="24"/>
        <v>0.25368680218551481</v>
      </c>
      <c r="AA115">
        <f t="shared" ca="1" si="24"/>
        <v>9.4119776368614572E-2</v>
      </c>
      <c r="AB115">
        <f t="shared" ca="1" si="24"/>
        <v>0.49178273823278423</v>
      </c>
      <c r="AC115">
        <f t="shared" ca="1" si="24"/>
        <v>0.52067875722356882</v>
      </c>
      <c r="AD115">
        <f t="shared" ca="1" si="24"/>
        <v>0.29855871738677126</v>
      </c>
      <c r="AE115">
        <f t="shared" ca="1" si="24"/>
        <v>6.2122229324840766E-2</v>
      </c>
      <c r="AF115">
        <f t="shared" ca="1" si="24"/>
        <v>0.22438293239544441</v>
      </c>
      <c r="AG115">
        <f t="shared" ca="1" si="24"/>
        <v>0.18110639396855324</v>
      </c>
      <c r="AH115">
        <f t="shared" ca="1" si="24"/>
        <v>0.28256591534716718</v>
      </c>
      <c r="AI115">
        <f t="shared" ca="1" si="24"/>
        <v>3.0216539423187066E-2</v>
      </c>
      <c r="AJ115">
        <f t="shared" ca="1" si="25"/>
        <v>6.9518884342022969E-2</v>
      </c>
      <c r="AK115">
        <f t="shared" ca="1" si="25"/>
        <v>5.3680391733995837E-2</v>
      </c>
      <c r="AL115">
        <f t="shared" ca="1" si="25"/>
        <v>0.24341234232008332</v>
      </c>
      <c r="AM115">
        <f t="shared" ca="1" si="25"/>
        <v>5.4942213195333239E-2</v>
      </c>
      <c r="AN115">
        <f t="shared" ca="1" si="25"/>
        <v>4.4149423849623955E-2</v>
      </c>
      <c r="AO115">
        <f t="shared" ca="1" si="25"/>
        <v>5.2480318080624323E-3</v>
      </c>
      <c r="AP115">
        <f t="shared" ca="1" si="25"/>
        <v>0.4783039428822855</v>
      </c>
      <c r="AQ115">
        <f t="shared" ca="1" si="25"/>
        <v>0.59450901524352506</v>
      </c>
      <c r="AR115">
        <f t="shared" ca="1" si="25"/>
        <v>0.90792289675570859</v>
      </c>
      <c r="AS115">
        <f t="shared" ca="1" si="25"/>
        <v>0.44324948695170402</v>
      </c>
      <c r="AT115">
        <f t="shared" ca="1" si="25"/>
        <v>0.3167428623533346</v>
      </c>
      <c r="AU115">
        <f t="shared" ca="1" si="25"/>
        <v>7.5982720848865384E-2</v>
      </c>
      <c r="AV115">
        <f t="shared" ca="1" si="25"/>
        <v>4.6187088194801544E-2</v>
      </c>
      <c r="AW115">
        <f t="shared" ca="1" si="25"/>
        <v>0.38611269505068585</v>
      </c>
      <c r="AX115">
        <f t="shared" ca="1" si="25"/>
        <v>0.54294446413220421</v>
      </c>
      <c r="AY115">
        <f t="shared" ca="1" si="25"/>
        <v>1.4826549710657E-2</v>
      </c>
      <c r="AZ115">
        <f t="shared" ca="1" si="23"/>
        <v>5.4238998183188419E-2</v>
      </c>
      <c r="BA115">
        <f t="shared" ca="1" si="23"/>
        <v>4.2501772596108905E-2</v>
      </c>
      <c r="BB115">
        <f t="shared" ca="1" si="23"/>
        <v>2.0722498655753507</v>
      </c>
    </row>
    <row r="116" spans="2:54" x14ac:dyDescent="0.25">
      <c r="B116">
        <f ca="1">(RANK(C116, $C$24:$C$123, 1) - 0.03) / (100 + 0.4)</f>
        <v>0.6670318725099601</v>
      </c>
      <c r="C116">
        <f t="shared" ca="1" si="18"/>
        <v>3.2506932116687346</v>
      </c>
      <c r="D116">
        <v>93</v>
      </c>
      <c r="E116">
        <f t="shared" ca="1" si="26"/>
        <v>0.17537524206486418</v>
      </c>
      <c r="F116">
        <f t="shared" ca="1" si="26"/>
        <v>0.22444135800972376</v>
      </c>
      <c r="G116">
        <f t="shared" ca="1" si="26"/>
        <v>0.10525094143230883</v>
      </c>
      <c r="H116">
        <f t="shared" ca="1" si="26"/>
        <v>0.85658776936783598</v>
      </c>
      <c r="I116">
        <f t="shared" ca="1" si="26"/>
        <v>0.19357983126726216</v>
      </c>
      <c r="J116">
        <f t="shared" ca="1" si="26"/>
        <v>0.23718858909986221</v>
      </c>
      <c r="K116">
        <f t="shared" ca="1" si="26"/>
        <v>0.43098276081077053</v>
      </c>
      <c r="L116">
        <f t="shared" ca="1" si="26"/>
        <v>1.0299983479502659</v>
      </c>
      <c r="M116">
        <f t="shared" ca="1" si="26"/>
        <v>0.4345968461975282</v>
      </c>
      <c r="N116">
        <f t="shared" ca="1" si="26"/>
        <v>0.54478451871846523</v>
      </c>
      <c r="O116">
        <f t="shared" ca="1" si="26"/>
        <v>8.7623777140098391E-2</v>
      </c>
      <c r="P116">
        <f t="shared" ca="1" si="26"/>
        <v>9.4306544394785183E-2</v>
      </c>
      <c r="Q116">
        <f t="shared" ca="1" si="26"/>
        <v>0.15698882074178142</v>
      </c>
      <c r="R116">
        <f t="shared" ca="1" si="26"/>
        <v>0.30309026248974474</v>
      </c>
      <c r="S116">
        <f t="shared" ca="1" si="26"/>
        <v>0.19126819949839724</v>
      </c>
      <c r="T116">
        <f t="shared" ca="1" si="26"/>
        <v>2.2308635265468602E-2</v>
      </c>
      <c r="U116">
        <f t="shared" ca="1" si="24"/>
        <v>0.23382877468597718</v>
      </c>
      <c r="V116">
        <f t="shared" ca="1" si="24"/>
        <v>7.7275484965873428E-2</v>
      </c>
      <c r="W116">
        <f t="shared" ca="1" si="24"/>
        <v>9.7494263386558422E-2</v>
      </c>
      <c r="X116">
        <f t="shared" ca="1" si="24"/>
        <v>0.11354576105270803</v>
      </c>
      <c r="Y116">
        <f t="shared" ca="1" si="24"/>
        <v>4.2073528779391772E-2</v>
      </c>
      <c r="Z116">
        <f t="shared" ca="1" si="24"/>
        <v>6.8907303294427971E-2</v>
      </c>
      <c r="AA116">
        <f t="shared" ca="1" si="24"/>
        <v>0.12352270384958602</v>
      </c>
      <c r="AB116">
        <f t="shared" ca="1" si="24"/>
        <v>0.2695279237823362</v>
      </c>
      <c r="AC116">
        <f t="shared" ca="1" si="24"/>
        <v>0.88192177051227816</v>
      </c>
      <c r="AD116">
        <f t="shared" ca="1" si="24"/>
        <v>0.74096827976995838</v>
      </c>
      <c r="AE116">
        <f t="shared" ca="1" si="24"/>
        <v>1.5581351574313951</v>
      </c>
      <c r="AF116">
        <f t="shared" ca="1" si="24"/>
        <v>0.26982664713502597</v>
      </c>
      <c r="AG116">
        <f t="shared" ca="1" si="24"/>
        <v>0.17158088784882722</v>
      </c>
      <c r="AH116">
        <f t="shared" ca="1" si="24"/>
        <v>9.8788222348555291E-2</v>
      </c>
      <c r="AI116">
        <f t="shared" ca="1" si="24"/>
        <v>0.16211757128694301</v>
      </c>
      <c r="AJ116">
        <f t="shared" ca="1" si="25"/>
        <v>0.20942184305765052</v>
      </c>
      <c r="AK116">
        <f t="shared" ca="1" si="25"/>
        <v>0.1154705231861254</v>
      </c>
      <c r="AL116">
        <f t="shared" ca="1" si="25"/>
        <v>0.24538012727295952</v>
      </c>
      <c r="AM116">
        <f t="shared" ca="1" si="25"/>
        <v>0.71851445873648634</v>
      </c>
      <c r="AN116">
        <f t="shared" ca="1" si="25"/>
        <v>2.5752840209401833E-3</v>
      </c>
      <c r="AO116">
        <f t="shared" ca="1" si="25"/>
        <v>0.33011213800905098</v>
      </c>
      <c r="AP116">
        <f t="shared" ca="1" si="25"/>
        <v>0.24328462818481036</v>
      </c>
      <c r="AQ116">
        <f t="shared" ca="1" si="25"/>
        <v>0.38061062939670781</v>
      </c>
      <c r="AR116">
        <f t="shared" ca="1" si="25"/>
        <v>0.47929377565286996</v>
      </c>
      <c r="AS116">
        <f t="shared" ca="1" si="25"/>
        <v>0.56871404718096141</v>
      </c>
      <c r="AT116">
        <f t="shared" ca="1" si="25"/>
        <v>0.63270096431691158</v>
      </c>
      <c r="AU116">
        <f t="shared" ca="1" si="25"/>
        <v>9.3780571340083205E-2</v>
      </c>
      <c r="AV116">
        <f t="shared" ca="1" si="25"/>
        <v>7.6667695987391845E-3</v>
      </c>
      <c r="AW116">
        <f t="shared" ca="1" si="25"/>
        <v>2.2420531245682367E-2</v>
      </c>
      <c r="AX116">
        <f t="shared" ca="1" si="25"/>
        <v>0.358427256636702</v>
      </c>
      <c r="AY116">
        <f t="shared" ca="1" si="25"/>
        <v>4.1382849059280039E-2</v>
      </c>
      <c r="AZ116">
        <f t="shared" ca="1" si="23"/>
        <v>2.8710925111755006E-2</v>
      </c>
      <c r="BA116">
        <f t="shared" ca="1" si="23"/>
        <v>0.33596523096848213</v>
      </c>
      <c r="BB116">
        <f t="shared" ca="1" si="23"/>
        <v>0.56901533148119732</v>
      </c>
    </row>
    <row r="117" spans="2:54" x14ac:dyDescent="0.25">
      <c r="B117">
        <f ca="1">(RANK(C117, $C$24:$C$123, 1) - 0.03) / (100 + 0.4)</f>
        <v>0.87619521912350595</v>
      </c>
      <c r="C117">
        <f t="shared" ca="1" si="18"/>
        <v>3.7264096510502989</v>
      </c>
      <c r="D117">
        <v>94</v>
      </c>
      <c r="E117">
        <f t="shared" ca="1" si="26"/>
        <v>0.10031473218868624</v>
      </c>
      <c r="F117">
        <f t="shared" ca="1" si="26"/>
        <v>4.5636052018592416E-2</v>
      </c>
      <c r="G117">
        <f t="shared" ca="1" si="26"/>
        <v>0.18323214134767282</v>
      </c>
      <c r="H117">
        <f t="shared" ca="1" si="26"/>
        <v>0.39597341586854595</v>
      </c>
      <c r="I117">
        <f t="shared" ca="1" si="26"/>
        <v>2.2149041198601036E-2</v>
      </c>
      <c r="J117">
        <f t="shared" ca="1" si="26"/>
        <v>1.1106293891001688</v>
      </c>
      <c r="K117">
        <f t="shared" ca="1" si="26"/>
        <v>0.14077856991835011</v>
      </c>
      <c r="L117">
        <f t="shared" ca="1" si="26"/>
        <v>0.11780188355789058</v>
      </c>
      <c r="M117">
        <f t="shared" ca="1" si="26"/>
        <v>0.56172474886779755</v>
      </c>
      <c r="N117">
        <f t="shared" ca="1" si="26"/>
        <v>0.29850819294138992</v>
      </c>
      <c r="O117">
        <f t="shared" ca="1" si="26"/>
        <v>0.2182962594851188</v>
      </c>
      <c r="P117">
        <f t="shared" ca="1" si="26"/>
        <v>0.24874582787303509</v>
      </c>
      <c r="Q117">
        <f t="shared" ca="1" si="26"/>
        <v>5.2433134953373733E-2</v>
      </c>
      <c r="R117">
        <f t="shared" ca="1" si="26"/>
        <v>1.4007108953157281E-2</v>
      </c>
      <c r="S117">
        <f t="shared" ca="1" si="26"/>
        <v>9.7421887094721656E-3</v>
      </c>
      <c r="T117">
        <f t="shared" ca="1" si="26"/>
        <v>3.7602270321952271E-2</v>
      </c>
      <c r="U117">
        <f t="shared" ca="1" si="24"/>
        <v>0.53797025475953708</v>
      </c>
      <c r="V117">
        <f t="shared" ca="1" si="24"/>
        <v>6.3138522294834368E-2</v>
      </c>
      <c r="W117">
        <f t="shared" ca="1" si="24"/>
        <v>0.1315293242184126</v>
      </c>
      <c r="X117">
        <f t="shared" ca="1" si="24"/>
        <v>4.847550502270629E-2</v>
      </c>
      <c r="Y117">
        <f t="shared" ca="1" si="24"/>
        <v>0.20186551517567752</v>
      </c>
      <c r="Z117">
        <f t="shared" ca="1" si="24"/>
        <v>0.66638673813677529</v>
      </c>
      <c r="AA117">
        <f t="shared" ca="1" si="24"/>
        <v>0.26164161328418029</v>
      </c>
      <c r="AB117">
        <f t="shared" ca="1" si="24"/>
        <v>0.41494030038328283</v>
      </c>
      <c r="AC117">
        <f t="shared" ca="1" si="24"/>
        <v>4.8974894064384624E-3</v>
      </c>
      <c r="AD117">
        <f t="shared" ca="1" si="24"/>
        <v>1.906680436762653E-2</v>
      </c>
      <c r="AE117">
        <f t="shared" ca="1" si="24"/>
        <v>1.0298418348507994</v>
      </c>
      <c r="AF117">
        <f t="shared" ca="1" si="24"/>
        <v>0.16306928577085364</v>
      </c>
      <c r="AG117">
        <f t="shared" ca="1" si="24"/>
        <v>1.1019778982177559</v>
      </c>
      <c r="AH117">
        <f t="shared" ca="1" si="24"/>
        <v>0.10225889915831583</v>
      </c>
      <c r="AI117">
        <f t="shared" ca="1" si="24"/>
        <v>6.5555157595970262E-2</v>
      </c>
      <c r="AJ117">
        <f t="shared" ca="1" si="25"/>
        <v>0.3216861707874385</v>
      </c>
      <c r="AK117">
        <f t="shared" ca="1" si="25"/>
        <v>0.24532404009606934</v>
      </c>
      <c r="AL117">
        <f t="shared" ca="1" si="25"/>
        <v>0.69646381067004004</v>
      </c>
      <c r="AM117">
        <f t="shared" ca="1" si="25"/>
        <v>0.17432717694749381</v>
      </c>
      <c r="AN117">
        <f t="shared" ca="1" si="25"/>
        <v>0.15216133450913291</v>
      </c>
      <c r="AO117">
        <f t="shared" ca="1" si="25"/>
        <v>9.2490736906080076E-2</v>
      </c>
      <c r="AP117">
        <f t="shared" ca="1" si="25"/>
        <v>0.20226905596772848</v>
      </c>
      <c r="AQ117">
        <f t="shared" ca="1" si="25"/>
        <v>0.20252461649869172</v>
      </c>
      <c r="AR117">
        <f t="shared" ca="1" si="25"/>
        <v>0.42945415574031759</v>
      </c>
      <c r="AS117">
        <f t="shared" ca="1" si="25"/>
        <v>0.74140096845086711</v>
      </c>
      <c r="AT117">
        <f t="shared" ca="1" si="25"/>
        <v>7.6098152546510409E-2</v>
      </c>
      <c r="AU117">
        <f t="shared" ca="1" si="25"/>
        <v>0.15944926729009443</v>
      </c>
      <c r="AV117">
        <f t="shared" ca="1" si="25"/>
        <v>0.17565292438982394</v>
      </c>
      <c r="AW117">
        <f t="shared" ca="1" si="25"/>
        <v>0.17231431673575756</v>
      </c>
      <c r="AX117">
        <f t="shared" ca="1" si="25"/>
        <v>0.19073460169260412</v>
      </c>
      <c r="AY117">
        <f t="shared" ca="1" si="25"/>
        <v>0.23006669909577018</v>
      </c>
      <c r="AZ117">
        <f t="shared" ca="1" si="23"/>
        <v>0.55380324205495512</v>
      </c>
      <c r="BA117">
        <f t="shared" ca="1" si="23"/>
        <v>0.16454778970848327</v>
      </c>
      <c r="BB117">
        <f t="shared" ca="1" si="23"/>
        <v>6.6781958660306243E-2</v>
      </c>
    </row>
    <row r="118" spans="2:54" x14ac:dyDescent="0.25">
      <c r="B118">
        <f ca="1">(RANK(C118, $C$24:$C$123, 1) - 0.03) / (100 + 0.4)</f>
        <v>0.60727091633466135</v>
      </c>
      <c r="C118">
        <f t="shared" ca="1" si="18"/>
        <v>3.1633824549022487</v>
      </c>
      <c r="D118">
        <v>95</v>
      </c>
      <c r="E118">
        <f t="shared" ca="1" si="26"/>
        <v>7.5667581060366543E-2</v>
      </c>
      <c r="F118">
        <f t="shared" ca="1" si="26"/>
        <v>0.25355802263930738</v>
      </c>
      <c r="G118">
        <f t="shared" ca="1" si="26"/>
        <v>1.1493952418443322E-2</v>
      </c>
      <c r="H118">
        <f t="shared" ca="1" si="26"/>
        <v>1.3077589594809171</v>
      </c>
      <c r="I118">
        <f t="shared" ca="1" si="26"/>
        <v>1.8305025929083766E-3</v>
      </c>
      <c r="J118">
        <f t="shared" ca="1" si="26"/>
        <v>0.1215392911020156</v>
      </c>
      <c r="K118">
        <f t="shared" ca="1" si="26"/>
        <v>0.456514866207064</v>
      </c>
      <c r="L118">
        <f t="shared" ca="1" si="26"/>
        <v>7.9062771866251394E-2</v>
      </c>
      <c r="M118">
        <f t="shared" ca="1" si="26"/>
        <v>4.1741903396516435E-2</v>
      </c>
      <c r="N118">
        <f t="shared" ca="1" si="26"/>
        <v>0.11060868013261967</v>
      </c>
      <c r="O118">
        <f t="shared" ca="1" si="26"/>
        <v>5.7795476943669703E-2</v>
      </c>
      <c r="P118">
        <f t="shared" ca="1" si="26"/>
        <v>0.68363387562237821</v>
      </c>
      <c r="Q118">
        <f t="shared" ca="1" si="26"/>
        <v>0.44064283487177253</v>
      </c>
      <c r="R118">
        <f t="shared" ca="1" si="26"/>
        <v>0.32938976096612566</v>
      </c>
      <c r="S118">
        <f t="shared" ca="1" si="26"/>
        <v>4.1215399279703017E-2</v>
      </c>
      <c r="T118">
        <f t="shared" ca="1" si="26"/>
        <v>0.11172671685298802</v>
      </c>
      <c r="U118">
        <f t="shared" ca="1" si="24"/>
        <v>1.0337569083535642E-2</v>
      </c>
      <c r="V118">
        <f t="shared" ca="1" si="24"/>
        <v>0.77009152288221394</v>
      </c>
      <c r="W118">
        <f t="shared" ca="1" si="24"/>
        <v>0.50296517666132867</v>
      </c>
      <c r="X118">
        <f t="shared" ca="1" si="24"/>
        <v>5.8437715793879054E-2</v>
      </c>
      <c r="Y118">
        <f t="shared" ca="1" si="24"/>
        <v>0.18084214452759736</v>
      </c>
      <c r="Z118">
        <f t="shared" ca="1" si="24"/>
        <v>4.0648859427183598E-3</v>
      </c>
      <c r="AA118">
        <f t="shared" ca="1" si="24"/>
        <v>0.38464184181318001</v>
      </c>
      <c r="AB118">
        <f t="shared" ca="1" si="24"/>
        <v>2.2518086291961895E-2</v>
      </c>
      <c r="AC118">
        <f t="shared" ca="1" si="24"/>
        <v>0.27025642782254783</v>
      </c>
      <c r="AD118">
        <f t="shared" ca="1" si="24"/>
        <v>0.99203395393389548</v>
      </c>
      <c r="AE118">
        <f t="shared" ca="1" si="24"/>
        <v>2.5584246565129962E-2</v>
      </c>
      <c r="AF118">
        <f t="shared" ca="1" si="24"/>
        <v>0.28237329928129135</v>
      </c>
      <c r="AG118">
        <f t="shared" ca="1" si="24"/>
        <v>1.1342046490970541</v>
      </c>
      <c r="AH118">
        <f t="shared" ca="1" si="24"/>
        <v>0.21077849993551581</v>
      </c>
      <c r="AI118">
        <f t="shared" ca="1" si="24"/>
        <v>0.25012757697472127</v>
      </c>
      <c r="AJ118">
        <f t="shared" ca="1" si="25"/>
        <v>0.12347718285694155</v>
      </c>
      <c r="AK118">
        <f t="shared" ca="1" si="25"/>
        <v>0.89739595399975702</v>
      </c>
      <c r="AL118">
        <f t="shared" ca="1" si="25"/>
        <v>0.40599055404497192</v>
      </c>
      <c r="AM118">
        <f t="shared" ca="1" si="25"/>
        <v>0.27021868728641968</v>
      </c>
      <c r="AN118">
        <f t="shared" ca="1" si="25"/>
        <v>0.71241616093000504</v>
      </c>
      <c r="AO118">
        <f t="shared" ca="1" si="25"/>
        <v>2.8649590803548817E-2</v>
      </c>
      <c r="AP118">
        <f t="shared" ca="1" si="25"/>
        <v>0.33761538831082588</v>
      </c>
      <c r="AQ118">
        <f t="shared" ca="1" si="25"/>
        <v>0.5339438661741841</v>
      </c>
      <c r="AR118">
        <f t="shared" ca="1" si="25"/>
        <v>0.11293446302916831</v>
      </c>
      <c r="AS118">
        <f t="shared" ca="1" si="25"/>
        <v>5.9883280949221955E-2</v>
      </c>
      <c r="AT118">
        <f t="shared" ca="1" si="25"/>
        <v>1.1084020441429863E-2</v>
      </c>
      <c r="AU118">
        <f t="shared" ca="1" si="25"/>
        <v>0.14316295129404086</v>
      </c>
      <c r="AV118">
        <f t="shared" ca="1" si="25"/>
        <v>0.39255996053176845</v>
      </c>
      <c r="AW118">
        <f t="shared" ca="1" si="25"/>
        <v>3.3456825682075121E-2</v>
      </c>
      <c r="AX118">
        <f t="shared" ca="1" si="25"/>
        <v>0.50122531971839723</v>
      </c>
      <c r="AY118">
        <f t="shared" ca="1" si="25"/>
        <v>0.2238287009263624</v>
      </c>
      <c r="AZ118">
        <f t="shared" ca="1" si="23"/>
        <v>1.5591634037133382</v>
      </c>
      <c r="BA118">
        <f t="shared" ca="1" si="23"/>
        <v>0.23001942947752105</v>
      </c>
      <c r="BB118">
        <f t="shared" ca="1" si="23"/>
        <v>5.4023241817926192E-3</v>
      </c>
    </row>
    <row r="119" spans="2:54" x14ac:dyDescent="0.25">
      <c r="B119">
        <f ca="1">(RANK(C119, $C$24:$C$123, 1) - 0.03) / (100 + 0.4)</f>
        <v>0.17898406374501991</v>
      </c>
      <c r="C119">
        <f t="shared" ca="1" si="18"/>
        <v>2.6681114731630546</v>
      </c>
      <c r="D119">
        <v>96</v>
      </c>
      <c r="E119">
        <f t="shared" ca="1" si="26"/>
        <v>0.19070529118569024</v>
      </c>
      <c r="F119">
        <f t="shared" ca="1" si="26"/>
        <v>3.9307568183288573E-2</v>
      </c>
      <c r="G119">
        <f t="shared" ca="1" si="26"/>
        <v>1.0286431704502255</v>
      </c>
      <c r="H119">
        <f t="shared" ca="1" si="26"/>
        <v>9.6370794351579081E-2</v>
      </c>
      <c r="I119">
        <f t="shared" ca="1" si="26"/>
        <v>0.15931268600287243</v>
      </c>
      <c r="J119">
        <f t="shared" ca="1" si="26"/>
        <v>0.46273771971301708</v>
      </c>
      <c r="K119">
        <f t="shared" ca="1" si="26"/>
        <v>0.12646091060421993</v>
      </c>
      <c r="L119">
        <f t="shared" ca="1" si="26"/>
        <v>0.16376073638522631</v>
      </c>
      <c r="M119">
        <f t="shared" ca="1" si="26"/>
        <v>0.31792590544718702</v>
      </c>
      <c r="N119">
        <f t="shared" ca="1" si="26"/>
        <v>0.1165349842869035</v>
      </c>
      <c r="O119">
        <f t="shared" ca="1" si="26"/>
        <v>0.13777091476030126</v>
      </c>
      <c r="P119">
        <f t="shared" ca="1" si="26"/>
        <v>1.1781743831957854</v>
      </c>
      <c r="Q119">
        <f t="shared" ca="1" si="26"/>
        <v>0.15657407019652345</v>
      </c>
      <c r="R119">
        <f t="shared" ca="1" si="26"/>
        <v>8.9160166384028725E-2</v>
      </c>
      <c r="S119">
        <f t="shared" ca="1" si="26"/>
        <v>5.2997775151057643E-2</v>
      </c>
      <c r="T119">
        <f t="shared" ca="1" si="26"/>
        <v>3.9628398161210686E-2</v>
      </c>
      <c r="U119">
        <f t="shared" ca="1" si="24"/>
        <v>0.32619653795365622</v>
      </c>
      <c r="V119">
        <f t="shared" ca="1" si="24"/>
        <v>0.13465541474654477</v>
      </c>
      <c r="W119">
        <f t="shared" ca="1" si="24"/>
        <v>0.26434072806038261</v>
      </c>
      <c r="X119">
        <f t="shared" ca="1" si="24"/>
        <v>2.8737432468492932E-2</v>
      </c>
      <c r="Y119">
        <f t="shared" ca="1" si="24"/>
        <v>0.17617718356615156</v>
      </c>
      <c r="Z119">
        <f t="shared" ca="1" si="24"/>
        <v>0.1802883660806518</v>
      </c>
      <c r="AA119">
        <f t="shared" ca="1" si="24"/>
        <v>0.64210171315610942</v>
      </c>
      <c r="AB119">
        <f t="shared" ca="1" si="24"/>
        <v>4.8215421297885648E-2</v>
      </c>
      <c r="AC119">
        <f t="shared" ca="1" si="24"/>
        <v>0.6304433476205632</v>
      </c>
      <c r="AD119">
        <f t="shared" ca="1" si="24"/>
        <v>0.22176126516394704</v>
      </c>
      <c r="AE119">
        <f t="shared" ca="1" si="24"/>
        <v>1.1741748092443471</v>
      </c>
      <c r="AF119">
        <f t="shared" ca="1" si="24"/>
        <v>0.93085487352813667</v>
      </c>
      <c r="AG119">
        <f t="shared" ca="1" si="24"/>
        <v>0.17673516782357956</v>
      </c>
      <c r="AH119">
        <f t="shared" ca="1" si="24"/>
        <v>0.51746576599601568</v>
      </c>
      <c r="AI119">
        <f t="shared" ca="1" si="24"/>
        <v>0.8803708141559482</v>
      </c>
      <c r="AJ119">
        <f t="shared" ca="1" si="25"/>
        <v>1.0450539964103757E-2</v>
      </c>
      <c r="AK119">
        <f t="shared" ca="1" si="25"/>
        <v>0.34629512483675889</v>
      </c>
      <c r="AL119">
        <f t="shared" ca="1" si="25"/>
        <v>0.20472332487468195</v>
      </c>
      <c r="AM119">
        <f t="shared" ca="1" si="25"/>
        <v>0.20123803199162724</v>
      </c>
      <c r="AN119">
        <f t="shared" ca="1" si="25"/>
        <v>0.13529616429102512</v>
      </c>
      <c r="AO119">
        <f t="shared" ca="1" si="25"/>
        <v>6.3005857117930358E-2</v>
      </c>
      <c r="AP119">
        <f t="shared" ca="1" si="25"/>
        <v>0.72561899378349359</v>
      </c>
      <c r="AQ119">
        <f t="shared" ca="1" si="25"/>
        <v>0.5772711240588505</v>
      </c>
      <c r="AR119">
        <f t="shared" ca="1" si="25"/>
        <v>0.37914733515827287</v>
      </c>
      <c r="AS119">
        <f t="shared" ca="1" si="25"/>
        <v>0.39976447195038162</v>
      </c>
      <c r="AT119">
        <f t="shared" ca="1" si="25"/>
        <v>0.15393228582238841</v>
      </c>
      <c r="AU119">
        <f t="shared" ca="1" si="25"/>
        <v>1.1283455946646475</v>
      </c>
      <c r="AV119">
        <f t="shared" ca="1" si="25"/>
        <v>6.5244246012041596E-2</v>
      </c>
      <c r="AW119">
        <f t="shared" ca="1" si="25"/>
        <v>0.34192203190665521</v>
      </c>
      <c r="AX119">
        <f t="shared" ca="1" si="25"/>
        <v>0.32208080887805884</v>
      </c>
      <c r="AY119">
        <f t="shared" ca="1" si="25"/>
        <v>0.24376301928898414</v>
      </c>
      <c r="AZ119">
        <f t="shared" ca="1" si="23"/>
        <v>0.32240726890698446</v>
      </c>
      <c r="BA119">
        <f t="shared" ca="1" si="23"/>
        <v>1.5555354547326152</v>
      </c>
      <c r="BB119">
        <f t="shared" ca="1" si="23"/>
        <v>0.87522071184098571</v>
      </c>
    </row>
    <row r="120" spans="2:54" x14ac:dyDescent="0.25">
      <c r="B120">
        <f ca="1">(RANK(C120, $C$24:$C$123, 1) - 0.03) / (100 + 0.4)</f>
        <v>0.84631474103585647</v>
      </c>
      <c r="C120">
        <f t="shared" ca="1" si="18"/>
        <v>3.6450517232511075</v>
      </c>
      <c r="D120">
        <v>97</v>
      </c>
      <c r="E120">
        <f t="shared" ca="1" si="26"/>
        <v>0.53890834521813635</v>
      </c>
      <c r="F120">
        <f t="shared" ca="1" si="26"/>
        <v>0.65473635397358543</v>
      </c>
      <c r="G120">
        <f t="shared" ca="1" si="26"/>
        <v>9.5313299301151344E-2</v>
      </c>
      <c r="H120">
        <f t="shared" ca="1" si="26"/>
        <v>0.20986150998044431</v>
      </c>
      <c r="I120">
        <f t="shared" ca="1" si="26"/>
        <v>0.18850054909338423</v>
      </c>
      <c r="J120">
        <f t="shared" ca="1" si="26"/>
        <v>0.68362152516270902</v>
      </c>
      <c r="K120">
        <f t="shared" ca="1" si="26"/>
        <v>7.1460174209351399E-2</v>
      </c>
      <c r="L120">
        <f t="shared" ca="1" si="26"/>
        <v>0.17608483708042652</v>
      </c>
      <c r="M120">
        <f t="shared" ca="1" si="26"/>
        <v>0.68144004681655723</v>
      </c>
      <c r="N120">
        <f t="shared" ca="1" si="26"/>
        <v>0.18875694589618905</v>
      </c>
      <c r="O120">
        <f t="shared" ca="1" si="26"/>
        <v>0.35704345560622963</v>
      </c>
      <c r="P120">
        <f t="shared" ca="1" si="26"/>
        <v>0.31048413100797778</v>
      </c>
      <c r="Q120">
        <f t="shared" ca="1" si="26"/>
        <v>0.27955854638786065</v>
      </c>
      <c r="R120">
        <f t="shared" ca="1" si="26"/>
        <v>0.23047606206067081</v>
      </c>
      <c r="S120">
        <f t="shared" ca="1" si="26"/>
        <v>0.10750980961136763</v>
      </c>
      <c r="T120">
        <f t="shared" ca="1" si="26"/>
        <v>6.6005309863650205E-2</v>
      </c>
      <c r="U120">
        <f t="shared" ca="1" si="24"/>
        <v>0.3971597580217206</v>
      </c>
      <c r="V120">
        <f t="shared" ca="1" si="24"/>
        <v>0.10671678048830081</v>
      </c>
      <c r="W120">
        <f t="shared" ca="1" si="24"/>
        <v>0.13484172432023347</v>
      </c>
      <c r="X120">
        <f t="shared" ca="1" si="24"/>
        <v>0.33706401941700764</v>
      </c>
      <c r="Y120">
        <f t="shared" ca="1" si="24"/>
        <v>0.15500725490435854</v>
      </c>
      <c r="Z120">
        <f t="shared" ca="1" si="24"/>
        <v>2.8073039390139696E-2</v>
      </c>
      <c r="AA120">
        <f t="shared" ca="1" si="24"/>
        <v>9.2543617592117447E-3</v>
      </c>
      <c r="AB120">
        <f t="shared" ca="1" si="24"/>
        <v>0.23011248579776236</v>
      </c>
      <c r="AC120">
        <f t="shared" ca="1" si="24"/>
        <v>0.17133901895488365</v>
      </c>
      <c r="AD120">
        <f t="shared" ca="1" si="24"/>
        <v>0.81709913231402842</v>
      </c>
      <c r="AE120">
        <f t="shared" ca="1" si="24"/>
        <v>1.3073696333857809</v>
      </c>
      <c r="AF120">
        <f t="shared" ca="1" si="24"/>
        <v>0.21925426117363322</v>
      </c>
      <c r="AG120">
        <f t="shared" ca="1" si="24"/>
        <v>0.30195273518800753</v>
      </c>
      <c r="AH120">
        <f t="shared" ca="1" si="24"/>
        <v>0.15700323669352348</v>
      </c>
      <c r="AI120">
        <f t="shared" ca="1" si="24"/>
        <v>3.9278186331273827E-2</v>
      </c>
      <c r="AJ120">
        <f t="shared" ca="1" si="25"/>
        <v>0.36697305462169566</v>
      </c>
      <c r="AK120">
        <f t="shared" ca="1" si="25"/>
        <v>0.79103318834431968</v>
      </c>
      <c r="AL120">
        <f t="shared" ca="1" si="25"/>
        <v>0.17300927203808469</v>
      </c>
      <c r="AM120">
        <f t="shared" ca="1" si="25"/>
        <v>7.1551977950672654E-2</v>
      </c>
      <c r="AN120">
        <f t="shared" ca="1" si="25"/>
        <v>0.21272147835175362</v>
      </c>
      <c r="AO120">
        <f t="shared" ca="1" si="25"/>
        <v>0.88844267346395334</v>
      </c>
      <c r="AP120">
        <f t="shared" ca="1" si="25"/>
        <v>8.0500868977977938E-2</v>
      </c>
      <c r="AQ120">
        <f t="shared" ca="1" si="25"/>
        <v>0.25218853063054364</v>
      </c>
      <c r="AR120">
        <f t="shared" ca="1" si="25"/>
        <v>0.32530247973908433</v>
      </c>
      <c r="AS120">
        <f t="shared" ca="1" si="25"/>
        <v>0.24198876570729752</v>
      </c>
      <c r="AT120">
        <f t="shared" ca="1" si="25"/>
        <v>0.24228616182224649</v>
      </c>
      <c r="AU120">
        <f t="shared" ca="1" si="25"/>
        <v>1.5063577178959404E-2</v>
      </c>
      <c r="AV120">
        <f t="shared" ca="1" si="25"/>
        <v>0.39492266188391589</v>
      </c>
      <c r="AW120">
        <f t="shared" ca="1" si="25"/>
        <v>0.11012232687784811</v>
      </c>
      <c r="AX120">
        <f t="shared" ca="1" si="25"/>
        <v>3.3451698906217221E-2</v>
      </c>
      <c r="AY120">
        <f t="shared" ca="1" si="25"/>
        <v>5.3695629983915277E-2</v>
      </c>
      <c r="AZ120">
        <f t="shared" ca="1" si="23"/>
        <v>7.2446607293253112E-2</v>
      </c>
      <c r="BA120">
        <f t="shared" ca="1" si="23"/>
        <v>8.1131555927924967E-2</v>
      </c>
      <c r="BB120">
        <f t="shared" ca="1" si="23"/>
        <v>5.9107435637155641E-2</v>
      </c>
    </row>
    <row r="121" spans="2:54" x14ac:dyDescent="0.25">
      <c r="B121">
        <f ca="1">(RANK(C121, $C$24:$C$123, 1) - 0.03) / (100 + 0.4)</f>
        <v>0.26862549800796809</v>
      </c>
      <c r="C121">
        <f t="shared" ca="1" si="18"/>
        <v>2.7796873476600745</v>
      </c>
      <c r="D121">
        <v>98</v>
      </c>
      <c r="E121">
        <f t="shared" ca="1" si="26"/>
        <v>0.15658005670642453</v>
      </c>
      <c r="F121">
        <f t="shared" ca="1" si="26"/>
        <v>0.61886734558136713</v>
      </c>
      <c r="G121">
        <f t="shared" ca="1" si="26"/>
        <v>0.12311895953161855</v>
      </c>
      <c r="H121">
        <f t="shared" ca="1" si="26"/>
        <v>0.66938773339864843</v>
      </c>
      <c r="I121">
        <f t="shared" ca="1" si="26"/>
        <v>0.58038351049894943</v>
      </c>
      <c r="J121">
        <f t="shared" ca="1" si="26"/>
        <v>0.60762559879227807</v>
      </c>
      <c r="K121">
        <f t="shared" ca="1" si="26"/>
        <v>0.39477586464625075</v>
      </c>
      <c r="L121">
        <f t="shared" ca="1" si="26"/>
        <v>0.68661785927792174</v>
      </c>
      <c r="M121">
        <f t="shared" ca="1" si="26"/>
        <v>6.1514229720459378E-3</v>
      </c>
      <c r="N121">
        <f t="shared" ca="1" si="26"/>
        <v>3.4888154251380275E-2</v>
      </c>
      <c r="O121">
        <f t="shared" ca="1" si="26"/>
        <v>0.13434927446730088</v>
      </c>
      <c r="P121">
        <f t="shared" ca="1" si="26"/>
        <v>0.42267894670613265</v>
      </c>
      <c r="Q121">
        <f t="shared" ca="1" si="26"/>
        <v>0.11372420218425024</v>
      </c>
      <c r="R121">
        <f t="shared" ca="1" si="26"/>
        <v>0.23699094657854011</v>
      </c>
      <c r="S121">
        <f t="shared" ca="1" si="26"/>
        <v>0.58827022419581843</v>
      </c>
      <c r="T121">
        <f t="shared" ca="1" si="26"/>
        <v>0.83523794797033413</v>
      </c>
      <c r="U121">
        <f t="shared" ca="1" si="24"/>
        <v>1.4179256138464111</v>
      </c>
      <c r="V121">
        <f t="shared" ca="1" si="24"/>
        <v>0.34721283607095083</v>
      </c>
      <c r="W121">
        <f t="shared" ca="1" si="24"/>
        <v>0.13838613297522726</v>
      </c>
      <c r="X121">
        <f t="shared" ca="1" si="24"/>
        <v>0.2674510343645109</v>
      </c>
      <c r="Y121">
        <f t="shared" ca="1" si="24"/>
        <v>0.61937777026186747</v>
      </c>
      <c r="Z121">
        <f t="shared" ca="1" si="24"/>
        <v>0.88921894035989757</v>
      </c>
      <c r="AA121">
        <f t="shared" ca="1" si="24"/>
        <v>0.43592222439492528</v>
      </c>
      <c r="AB121">
        <f t="shared" ca="1" si="24"/>
        <v>0.36036950036231241</v>
      </c>
      <c r="AC121">
        <f t="shared" ca="1" si="24"/>
        <v>1.0745407510112527E-2</v>
      </c>
      <c r="AD121">
        <f t="shared" ca="1" si="24"/>
        <v>0.13245249629457018</v>
      </c>
      <c r="AE121">
        <f t="shared" ca="1" si="24"/>
        <v>0.77557629851649557</v>
      </c>
      <c r="AF121">
        <f t="shared" ca="1" si="24"/>
        <v>0.12797478577425225</v>
      </c>
      <c r="AG121">
        <f t="shared" ca="1" si="24"/>
        <v>0.10206279811077605</v>
      </c>
      <c r="AH121">
        <f t="shared" ca="1" si="24"/>
        <v>4.3891191640604364E-2</v>
      </c>
      <c r="AI121">
        <f t="shared" ca="1" si="24"/>
        <v>0.25357576735783721</v>
      </c>
      <c r="AJ121">
        <f t="shared" ca="1" si="25"/>
        <v>0.35792978046005192</v>
      </c>
      <c r="AK121">
        <f t="shared" ca="1" si="25"/>
        <v>0.71670677797985427</v>
      </c>
      <c r="AL121">
        <f t="shared" ca="1" si="25"/>
        <v>4.1334798399609317E-2</v>
      </c>
      <c r="AM121">
        <f t="shared" ca="1" si="25"/>
        <v>9.5552668213568934E-2</v>
      </c>
      <c r="AN121">
        <f t="shared" ca="1" si="25"/>
        <v>0.91747140730456211</v>
      </c>
      <c r="AO121">
        <f t="shared" ca="1" si="25"/>
        <v>7.6613041838830345E-2</v>
      </c>
      <c r="AP121">
        <f t="shared" ca="1" si="25"/>
        <v>3.7863090187814939E-2</v>
      </c>
      <c r="AQ121">
        <f t="shared" ca="1" si="25"/>
        <v>5.4699110416651132E-2</v>
      </c>
      <c r="AR121">
        <f t="shared" ca="1" si="25"/>
        <v>0.7453644480950451</v>
      </c>
      <c r="AS121">
        <f t="shared" ca="1" si="25"/>
        <v>0.27659754150820332</v>
      </c>
      <c r="AT121">
        <f t="shared" ca="1" si="25"/>
        <v>9.9802746458517597E-2</v>
      </c>
      <c r="AU121">
        <f t="shared" ca="1" si="25"/>
        <v>0.13992649217064979</v>
      </c>
      <c r="AV121">
        <f t="shared" ca="1" si="25"/>
        <v>0.40130300696892979</v>
      </c>
      <c r="AW121">
        <f t="shared" ca="1" si="25"/>
        <v>0.68653615504834098</v>
      </c>
      <c r="AX121">
        <f t="shared" ca="1" si="25"/>
        <v>1.977449805275586E-2</v>
      </c>
      <c r="AY121">
        <f t="shared" ca="1" si="25"/>
        <v>7.7030491945245291E-2</v>
      </c>
      <c r="AZ121">
        <f t="shared" ca="1" si="23"/>
        <v>0.82808708986997426</v>
      </c>
      <c r="BA121">
        <f t="shared" ca="1" si="23"/>
        <v>6.6279721719836412E-2</v>
      </c>
      <c r="BB121">
        <f t="shared" ca="1" si="23"/>
        <v>0.21697077553576186</v>
      </c>
    </row>
    <row r="122" spans="2:54" x14ac:dyDescent="0.25">
      <c r="B122">
        <f ca="1">(RANK(C122, $C$24:$C$123, 1) - 0.03) / (100 + 0.4)</f>
        <v>0.20886454183266931</v>
      </c>
      <c r="C122">
        <f t="shared" ca="1" si="18"/>
        <v>2.6786272221001797</v>
      </c>
      <c r="D122">
        <v>99</v>
      </c>
      <c r="E122">
        <f t="shared" ca="1" si="26"/>
        <v>0.63776406225090887</v>
      </c>
      <c r="F122">
        <f t="shared" ca="1" si="26"/>
        <v>0.79973172640970003</v>
      </c>
      <c r="G122">
        <f t="shared" ca="1" si="26"/>
        <v>0.9271320014542298</v>
      </c>
      <c r="H122">
        <f t="shared" ca="1" si="26"/>
        <v>8.4702684812528073E-2</v>
      </c>
      <c r="I122">
        <f t="shared" ca="1" si="26"/>
        <v>0.50770524451331978</v>
      </c>
      <c r="J122">
        <f t="shared" ca="1" si="26"/>
        <v>6.7096685883832503E-3</v>
      </c>
      <c r="K122">
        <f t="shared" ca="1" si="26"/>
        <v>5.9537048887443718E-2</v>
      </c>
      <c r="L122">
        <f t="shared" ca="1" si="26"/>
        <v>0.65564629743493008</v>
      </c>
      <c r="M122">
        <f t="shared" ca="1" si="26"/>
        <v>3.9121382791551911E-2</v>
      </c>
      <c r="N122">
        <f t="shared" ca="1" si="26"/>
        <v>8.7800341945570889E-2</v>
      </c>
      <c r="O122">
        <f t="shared" ca="1" si="26"/>
        <v>0.1176079540997918</v>
      </c>
      <c r="P122">
        <f t="shared" ca="1" si="26"/>
        <v>0.57021334195378659</v>
      </c>
      <c r="Q122">
        <f t="shared" ca="1" si="26"/>
        <v>5.7209341420830638E-2</v>
      </c>
      <c r="R122">
        <f t="shared" ca="1" si="26"/>
        <v>0.53924224350544114</v>
      </c>
      <c r="S122">
        <f t="shared" ca="1" si="26"/>
        <v>1.1642193535915543E-2</v>
      </c>
      <c r="T122">
        <f t="shared" ca="1" si="26"/>
        <v>6.0875743592088284E-2</v>
      </c>
      <c r="U122">
        <f t="shared" ca="1" si="24"/>
        <v>0.26721601868814421</v>
      </c>
      <c r="V122">
        <f t="shared" ca="1" si="24"/>
        <v>0.6291824515603851</v>
      </c>
      <c r="W122">
        <f t="shared" ca="1" si="24"/>
        <v>3.9244532717635325E-2</v>
      </c>
      <c r="X122">
        <f t="shared" ca="1" si="24"/>
        <v>0.59734937489388296</v>
      </c>
      <c r="Y122">
        <f t="shared" ca="1" si="24"/>
        <v>0.11558295891679182</v>
      </c>
      <c r="Z122">
        <f t="shared" ca="1" si="24"/>
        <v>1.8410251946217246E-2</v>
      </c>
      <c r="AA122">
        <f t="shared" ca="1" si="24"/>
        <v>8.9323371757261214E-3</v>
      </c>
      <c r="AB122">
        <f t="shared" ca="1" si="24"/>
        <v>7.4433506035812128E-2</v>
      </c>
      <c r="AC122">
        <f t="shared" ca="1" si="24"/>
        <v>0.23439794874365563</v>
      </c>
      <c r="AD122">
        <f t="shared" ca="1" si="24"/>
        <v>0.17782895139048835</v>
      </c>
      <c r="AE122">
        <f t="shared" ca="1" si="24"/>
        <v>0.5139660695879249</v>
      </c>
      <c r="AF122">
        <f t="shared" ca="1" si="24"/>
        <v>0.1798635885128714</v>
      </c>
      <c r="AG122">
        <f t="shared" ca="1" si="24"/>
        <v>1.0171304058701993</v>
      </c>
      <c r="AH122">
        <f t="shared" ca="1" si="24"/>
        <v>0.70273320785117244</v>
      </c>
      <c r="AI122">
        <f t="shared" ca="1" si="24"/>
        <v>0.91397089892881755</v>
      </c>
      <c r="AJ122">
        <f t="shared" ca="1" si="25"/>
        <v>0.24499743410653518</v>
      </c>
      <c r="AK122">
        <f t="shared" ca="1" si="25"/>
        <v>4.481650222946934E-2</v>
      </c>
      <c r="AL122">
        <f t="shared" ca="1" si="25"/>
        <v>2.8879728978746865E-2</v>
      </c>
      <c r="AM122">
        <f t="shared" ca="1" si="25"/>
        <v>0.73289103276268941</v>
      </c>
      <c r="AN122">
        <f t="shared" ca="1" si="25"/>
        <v>0.46133554387345632</v>
      </c>
      <c r="AO122">
        <f t="shared" ca="1" si="25"/>
        <v>1.7214581377344622</v>
      </c>
      <c r="AP122">
        <f t="shared" ca="1" si="25"/>
        <v>0.21836609406385146</v>
      </c>
      <c r="AQ122">
        <f t="shared" ca="1" si="25"/>
        <v>0.67608991519665051</v>
      </c>
      <c r="AR122">
        <f t="shared" ca="1" si="25"/>
        <v>0.25997490603696022</v>
      </c>
      <c r="AS122">
        <f t="shared" ca="1" si="25"/>
        <v>1.1538242797483415E-2</v>
      </c>
      <c r="AT122">
        <f t="shared" ca="1" si="25"/>
        <v>0.68002078898649809</v>
      </c>
      <c r="AU122">
        <f t="shared" ca="1" si="25"/>
        <v>0.62609763306912658</v>
      </c>
      <c r="AV122">
        <f t="shared" ca="1" si="25"/>
        <v>0.5264678238056496</v>
      </c>
      <c r="AW122">
        <f t="shared" ca="1" si="25"/>
        <v>0.12968055140460713</v>
      </c>
      <c r="AX122">
        <f t="shared" ca="1" si="25"/>
        <v>0.225460802751173</v>
      </c>
      <c r="AY122">
        <f t="shared" ca="1" si="25"/>
        <v>4.1607668460674679E-2</v>
      </c>
      <c r="AZ122">
        <f t="shared" ca="1" si="23"/>
        <v>0.69456641491441407</v>
      </c>
      <c r="BA122">
        <f t="shared" ca="1" si="23"/>
        <v>0.59186927774622966</v>
      </c>
      <c r="BB122">
        <f t="shared" ca="1" si="23"/>
        <v>9.7275576928021454E-2</v>
      </c>
    </row>
    <row r="123" spans="2:54" x14ac:dyDescent="0.25">
      <c r="B123">
        <f ca="1">(RANK(C123, $C$24:$C$123, 1) - 0.03) / (100 + 0.4)</f>
        <v>0.59731075697211156</v>
      </c>
      <c r="C123">
        <f t="shared" ca="1" si="18"/>
        <v>3.1445398108987281</v>
      </c>
      <c r="D123">
        <v>100</v>
      </c>
      <c r="E123">
        <f t="shared" ca="1" si="26"/>
        <v>5.0781445329694204E-2</v>
      </c>
      <c r="F123">
        <f t="shared" ca="1" si="26"/>
        <v>4.7517922743153501E-2</v>
      </c>
      <c r="G123">
        <f t="shared" ca="1" si="26"/>
        <v>1.17103064835106</v>
      </c>
      <c r="H123">
        <f t="shared" ca="1" si="26"/>
        <v>0.11339878455679227</v>
      </c>
      <c r="I123">
        <f t="shared" ca="1" si="26"/>
        <v>8.7805810722528813E-2</v>
      </c>
      <c r="J123">
        <f t="shared" ca="1" si="26"/>
        <v>0.18419989440483464</v>
      </c>
      <c r="K123">
        <f t="shared" ca="1" si="26"/>
        <v>0.84683487950951719</v>
      </c>
      <c r="L123">
        <f t="shared" ca="1" si="26"/>
        <v>0.41655411475182597</v>
      </c>
      <c r="M123">
        <f t="shared" ca="1" si="26"/>
        <v>0.35760335178891728</v>
      </c>
      <c r="N123">
        <f t="shared" ca="1" si="26"/>
        <v>2.5527274327375199E-2</v>
      </c>
      <c r="O123">
        <f t="shared" ca="1" si="26"/>
        <v>0.86631662403665521</v>
      </c>
      <c r="P123">
        <f t="shared" ca="1" si="26"/>
        <v>0.59082059956820066</v>
      </c>
      <c r="Q123">
        <f t="shared" ca="1" si="26"/>
        <v>0.5234294120944093</v>
      </c>
      <c r="R123">
        <f t="shared" ca="1" si="26"/>
        <v>0.75752779221802291</v>
      </c>
      <c r="S123">
        <f t="shared" ca="1" si="26"/>
        <v>8.4079182823325258E-3</v>
      </c>
      <c r="T123">
        <f t="shared" ca="1" si="26"/>
        <v>0.64467938489823073</v>
      </c>
      <c r="U123">
        <f t="shared" ca="1" si="24"/>
        <v>9.8639385430714474E-2</v>
      </c>
      <c r="V123">
        <f t="shared" ca="1" si="24"/>
        <v>0.7505573915321273</v>
      </c>
      <c r="W123">
        <f t="shared" ca="1" si="24"/>
        <v>2.0015574177253092E-2</v>
      </c>
      <c r="X123">
        <f t="shared" ca="1" si="24"/>
        <v>0.3747772442543395</v>
      </c>
      <c r="Y123">
        <f t="shared" ca="1" si="24"/>
        <v>0.24275199139982453</v>
      </c>
      <c r="Z123">
        <f t="shared" ca="1" si="24"/>
        <v>1.7195185142910446E-2</v>
      </c>
      <c r="AA123">
        <f t="shared" ca="1" si="24"/>
        <v>0.47922467259343238</v>
      </c>
      <c r="AB123">
        <f t="shared" ca="1" si="24"/>
        <v>0.58140571144597641</v>
      </c>
      <c r="AC123">
        <f t="shared" ca="1" si="24"/>
        <v>0.51779870375256576</v>
      </c>
      <c r="AD123">
        <f t="shared" ca="1" si="24"/>
        <v>0.54789101386530592</v>
      </c>
      <c r="AE123">
        <f t="shared" ca="1" si="24"/>
        <v>0.63456198506878547</v>
      </c>
      <c r="AF123">
        <f t="shared" ca="1" si="24"/>
        <v>8.2568703407861391E-2</v>
      </c>
      <c r="AG123">
        <f t="shared" ca="1" si="24"/>
        <v>0.19990338071928279</v>
      </c>
      <c r="AH123">
        <f t="shared" ca="1" si="24"/>
        <v>3.8370367119422169E-2</v>
      </c>
      <c r="AI123">
        <f t="shared" ca="1" si="24"/>
        <v>0.25471835000159687</v>
      </c>
      <c r="AJ123">
        <f t="shared" ca="1" si="25"/>
        <v>0.12341981655160066</v>
      </c>
      <c r="AK123">
        <f t="shared" ca="1" si="25"/>
        <v>3.2148661113685771E-2</v>
      </c>
      <c r="AL123">
        <f t="shared" ca="1" si="25"/>
        <v>0.24385403688076732</v>
      </c>
      <c r="AM123">
        <f t="shared" ca="1" si="25"/>
        <v>0.36543971792164925</v>
      </c>
      <c r="AN123">
        <f t="shared" ca="1" si="25"/>
        <v>0.23604262936756279</v>
      </c>
      <c r="AO123">
        <f t="shared" ca="1" si="25"/>
        <v>0.21275917378746911</v>
      </c>
      <c r="AP123">
        <f t="shared" ca="1" si="25"/>
        <v>8.1569962368416557E-2</v>
      </c>
      <c r="AQ123">
        <f t="shared" ca="1" si="25"/>
        <v>0.42010338694556676</v>
      </c>
      <c r="AR123">
        <f t="shared" ca="1" si="25"/>
        <v>5.730007457709687E-2</v>
      </c>
      <c r="AS123">
        <f t="shared" ca="1" si="25"/>
        <v>1.3240686625925695</v>
      </c>
      <c r="AT123">
        <f t="shared" ca="1" si="25"/>
        <v>0.23001733795657583</v>
      </c>
      <c r="AU123">
        <f t="shared" ca="1" si="25"/>
        <v>7.5264333088277749E-3</v>
      </c>
      <c r="AV123">
        <f t="shared" ca="1" si="25"/>
        <v>0.13383331445961993</v>
      </c>
      <c r="AW123">
        <f t="shared" ca="1" si="25"/>
        <v>0.38267861183910595</v>
      </c>
      <c r="AX123">
        <f t="shared" ca="1" si="25"/>
        <v>1.3598692595698928E-2</v>
      </c>
      <c r="AY123">
        <f t="shared" ca="1" si="25"/>
        <v>3.4016699820301803E-2</v>
      </c>
      <c r="AZ123">
        <f t="shared" ca="1" si="23"/>
        <v>1.9320905339594813E-2</v>
      </c>
      <c r="BA123">
        <f t="shared" ca="1" si="23"/>
        <v>0.10163985509424651</v>
      </c>
      <c r="BB123">
        <f t="shared" ca="1" si="23"/>
        <v>0.34842433911693921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 6.1</vt:lpstr>
      <vt:lpstr>Ex 6.2</vt:lpstr>
      <vt:lpstr>Ex 6.3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2013-01-28T08:18:19Z</dcterms:created>
  <dcterms:modified xsi:type="dcterms:W3CDTF">2013-01-29T00:34:24Z</dcterms:modified>
</cp:coreProperties>
</file>