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thoth.cecs.pdx.edu\Home03\greenwd\Desktop\"/>
    </mc:Choice>
  </mc:AlternateContent>
  <xr:revisionPtr revIDLastSave="0" documentId="13_ncr:1_{71B25289-6D52-4B95-B170-954A9F8FC122}" xr6:coauthVersionLast="47" xr6:coauthVersionMax="47" xr10:uidLastSave="{00000000-0000-0000-0000-000000000000}"/>
  <bookViews>
    <workbookView xWindow="555" yWindow="0" windowWidth="24210" windowHeight="15585" xr2:uid="{FCBC3792-58C7-4907-A038-92EC3EA35A58}"/>
  </bookViews>
  <sheets>
    <sheet name="ECE-172_Main_Class_001_Spring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C2" i="1"/>
  <c r="D2" i="1"/>
</calcChain>
</file>

<file path=xl/sharedStrings.xml><?xml version="1.0" encoding="utf-8"?>
<sst xmlns="http://schemas.openxmlformats.org/spreadsheetml/2006/main" count="124" uniqueCount="77">
  <si>
    <t>Student</t>
  </si>
  <si>
    <t>test 1 (1204074)</t>
  </si>
  <si>
    <t>test 2 (1204075)</t>
  </si>
  <si>
    <t>final exam (1204076)</t>
  </si>
  <si>
    <t>Homework 1 (1214545)</t>
  </si>
  <si>
    <t>Homework 2 (1216236)</t>
  </si>
  <si>
    <t>Homework 3 (1217582)</t>
  </si>
  <si>
    <t>Homework 4 (1219206)</t>
  </si>
  <si>
    <t>Homework 5 (1221589)</t>
  </si>
  <si>
    <t>Homework 6 (1223649)</t>
  </si>
  <si>
    <t>Assignments Current Points</t>
  </si>
  <si>
    <t>Assignments Final Points</t>
  </si>
  <si>
    <t>Assignments Current Score</t>
  </si>
  <si>
    <t>Assignments Unposted Current Score</t>
  </si>
  <si>
    <t>Assignments Final Score</t>
  </si>
  <si>
    <t>Assignments Unposted Final Score</t>
  </si>
  <si>
    <t>Current Points</t>
  </si>
  <si>
    <t>Final Points</t>
  </si>
  <si>
    <t>Current Score</t>
  </si>
  <si>
    <t>Unposted Current Score</t>
  </si>
  <si>
    <t>Final Score</t>
  </si>
  <si>
    <t>Unposted Final Score</t>
  </si>
  <si>
    <t xml:space="preserve">    Points Possible</t>
  </si>
  <si>
    <t>(read only)</t>
  </si>
  <si>
    <t>Alali, Lulwah</t>
  </si>
  <si>
    <t>Alsaid, Ghadeer</t>
  </si>
  <si>
    <t>Alsaid, Hadeel</t>
  </si>
  <si>
    <t>Ambati, Deepak kumar</t>
  </si>
  <si>
    <t>Aranda-Landa, Marko</t>
  </si>
  <si>
    <t>Chable, Abigail</t>
  </si>
  <si>
    <t>Cooper-Abra, Bennie</t>
  </si>
  <si>
    <t>Cross, Emma</t>
  </si>
  <si>
    <t>Doan, Henry</t>
  </si>
  <si>
    <t>Duong, Dylan</t>
  </si>
  <si>
    <t>Giglio, Marta</t>
  </si>
  <si>
    <t>Gonzalez Valentin, Jeshua</t>
  </si>
  <si>
    <t>Hamadah, Maryam</t>
  </si>
  <si>
    <t>Herring, Mason</t>
  </si>
  <si>
    <t>Huang, Wen</t>
  </si>
  <si>
    <t>Iwanaga, Dylan</t>
  </si>
  <si>
    <t>Jones, Braylon</t>
  </si>
  <si>
    <t>Kong, Ben</t>
  </si>
  <si>
    <t>Kovachy, Tyler</t>
  </si>
  <si>
    <t>Lam, Chris</t>
  </si>
  <si>
    <t>Lopez Hernandez, Ruben</t>
  </si>
  <si>
    <t>Lopez Luna, Alex</t>
  </si>
  <si>
    <t>Megale, Mario</t>
  </si>
  <si>
    <t>Nesse, Spencer</t>
  </si>
  <si>
    <t>Oddone, Franco</t>
  </si>
  <si>
    <t>Othman, Omar</t>
  </si>
  <si>
    <t>Oyemaja, Josiah</t>
  </si>
  <si>
    <t>Perry, Matthew</t>
  </si>
  <si>
    <t>Pool, Dillon</t>
  </si>
  <si>
    <t>Porter, Josh</t>
  </si>
  <si>
    <t>Ramireddy, Praneetha</t>
  </si>
  <si>
    <t>Ramirez, Yuliana</t>
  </si>
  <si>
    <t>Rice, Jared</t>
  </si>
  <si>
    <t>Rodriguez, Angelo</t>
  </si>
  <si>
    <t>Schillinger, Isaac</t>
  </si>
  <si>
    <t>Seelam, Saketh Reddy</t>
  </si>
  <si>
    <t>Tiller, Jackson</t>
  </si>
  <si>
    <t>Torres, Brian</t>
  </si>
  <si>
    <t>Tran, Andrew</t>
  </si>
  <si>
    <t>West, Jake</t>
  </si>
  <si>
    <t>Wilson, Adrian</t>
  </si>
  <si>
    <t>Wright, Shane</t>
  </si>
  <si>
    <t>student, Test</t>
  </si>
  <si>
    <t>lab</t>
  </si>
  <si>
    <t>total</t>
  </si>
  <si>
    <t>grade</t>
  </si>
  <si>
    <t>HW total</t>
  </si>
  <si>
    <t>B</t>
  </si>
  <si>
    <t>A</t>
  </si>
  <si>
    <t>C</t>
  </si>
  <si>
    <t>B+</t>
  </si>
  <si>
    <t>F</t>
  </si>
  <si>
    <t>C+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</si>
</sst>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48094-18D8-4607-AE14-E7BE31877458}">
  <dimension ref="A1:Z45"/>
  <sheetViews>
    <sheetView tabSelected="1" workbookViewId="0">
      <selection activeCell="B45" sqref="B45"/>
    </sheetView>
  </sheetViews>
  <sheetFormatPr defaultRowHeight="15" x14ac:dyDescent="0.25"/>
  <cols>
    <col min="1" max="1" width="24.7109375" customWidth="1"/>
    <col min="2" max="2" width="15.85546875" style="1" customWidth="1"/>
    <col min="12" max="12" width="13.7109375" customWidth="1"/>
  </cols>
  <sheetData>
    <row r="1" spans="1:26" x14ac:dyDescent="0.25">
      <c r="A1" t="s">
        <v>0</v>
      </c>
      <c r="B1" s="1" t="s">
        <v>69</v>
      </c>
      <c r="C1" t="s">
        <v>68</v>
      </c>
      <c r="D1" t="s">
        <v>70</v>
      </c>
      <c r="E1" t="s">
        <v>67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18</v>
      </c>
      <c r="X1" t="s">
        <v>19</v>
      </c>
      <c r="Y1" t="s">
        <v>20</v>
      </c>
      <c r="Z1" t="s">
        <v>21</v>
      </c>
    </row>
    <row r="2" spans="1:26" x14ac:dyDescent="0.25">
      <c r="A2" t="s">
        <v>22</v>
      </c>
      <c r="C2">
        <f>SUM((25/83)*D2,(25/58)*E2,(15/20)*F2,(15/20)*G2,(20/25)*H2)</f>
        <v>100</v>
      </c>
      <c r="D2">
        <f>SUM(I2:N2)</f>
        <v>83</v>
      </c>
      <c r="E2">
        <v>58</v>
      </c>
      <c r="F2">
        <v>20</v>
      </c>
      <c r="G2">
        <v>20</v>
      </c>
      <c r="H2">
        <v>25</v>
      </c>
      <c r="I2">
        <v>11</v>
      </c>
      <c r="J2">
        <v>12</v>
      </c>
      <c r="K2">
        <v>20</v>
      </c>
      <c r="L2">
        <v>15</v>
      </c>
      <c r="M2">
        <v>12</v>
      </c>
      <c r="N2">
        <v>13</v>
      </c>
      <c r="O2" t="s">
        <v>23</v>
      </c>
      <c r="P2" t="s">
        <v>23</v>
      </c>
      <c r="Q2" t="s">
        <v>23</v>
      </c>
      <c r="R2" t="s">
        <v>23</v>
      </c>
      <c r="S2" t="s">
        <v>23</v>
      </c>
      <c r="T2" t="s">
        <v>23</v>
      </c>
      <c r="U2" t="s">
        <v>23</v>
      </c>
      <c r="V2" t="s">
        <v>23</v>
      </c>
      <c r="W2" t="s">
        <v>23</v>
      </c>
      <c r="X2" t="s">
        <v>23</v>
      </c>
      <c r="Y2" t="s">
        <v>23</v>
      </c>
      <c r="Z2" t="s">
        <v>23</v>
      </c>
    </row>
    <row r="3" spans="1:26" x14ac:dyDescent="0.25">
      <c r="A3" t="s">
        <v>24</v>
      </c>
      <c r="B3" s="1" t="s">
        <v>71</v>
      </c>
      <c r="C3">
        <f t="shared" ref="C3:C45" si="0">SUM((25/83)*D3,(25/58)*E3,(15/20)*F3,(15/20)*G3,(20/25)*H3)</f>
        <v>86.379102617366016</v>
      </c>
      <c r="D3">
        <f t="shared" ref="D3:D45" si="1">SUM(I3:N3)</f>
        <v>58.5</v>
      </c>
      <c r="E3">
        <v>47</v>
      </c>
      <c r="F3">
        <v>19</v>
      </c>
      <c r="G3">
        <v>19</v>
      </c>
      <c r="H3">
        <v>25</v>
      </c>
      <c r="I3">
        <v>9</v>
      </c>
      <c r="J3">
        <v>10</v>
      </c>
      <c r="K3">
        <v>0</v>
      </c>
      <c r="L3">
        <v>15</v>
      </c>
      <c r="M3">
        <v>11.5</v>
      </c>
      <c r="N3">
        <v>13</v>
      </c>
      <c r="O3">
        <v>121.5</v>
      </c>
      <c r="P3">
        <v>121.5</v>
      </c>
      <c r="Q3">
        <v>82.09</v>
      </c>
      <c r="R3">
        <v>82.09</v>
      </c>
      <c r="S3">
        <v>82.09</v>
      </c>
      <c r="T3">
        <v>82.09</v>
      </c>
      <c r="U3">
        <v>121.5</v>
      </c>
      <c r="V3">
        <v>121.5</v>
      </c>
      <c r="W3">
        <v>82.09</v>
      </c>
      <c r="X3">
        <v>82.09</v>
      </c>
      <c r="Y3">
        <v>82.09</v>
      </c>
      <c r="Z3">
        <v>82.09</v>
      </c>
    </row>
    <row r="4" spans="1:26" x14ac:dyDescent="0.25">
      <c r="A4" t="s">
        <v>25</v>
      </c>
      <c r="B4" s="1" t="s">
        <v>72</v>
      </c>
      <c r="C4">
        <f t="shared" si="0"/>
        <v>97.54732031574575</v>
      </c>
      <c r="D4">
        <f t="shared" si="1"/>
        <v>78.2</v>
      </c>
      <c r="E4">
        <v>61</v>
      </c>
      <c r="F4">
        <v>19</v>
      </c>
      <c r="G4">
        <v>19</v>
      </c>
      <c r="H4">
        <v>24</v>
      </c>
      <c r="I4">
        <v>8.5</v>
      </c>
      <c r="J4">
        <v>10</v>
      </c>
      <c r="K4">
        <v>19.7</v>
      </c>
      <c r="L4">
        <v>15</v>
      </c>
      <c r="M4">
        <v>12</v>
      </c>
      <c r="N4">
        <v>13</v>
      </c>
      <c r="O4">
        <v>140.19999999999999</v>
      </c>
      <c r="P4">
        <v>140.19999999999999</v>
      </c>
      <c r="Q4">
        <v>94.73</v>
      </c>
      <c r="R4">
        <v>94.73</v>
      </c>
      <c r="S4">
        <v>94.73</v>
      </c>
      <c r="T4">
        <v>94.73</v>
      </c>
      <c r="U4">
        <v>140.19999999999999</v>
      </c>
      <c r="V4">
        <v>140.19999999999999</v>
      </c>
      <c r="W4">
        <v>94.73</v>
      </c>
      <c r="X4">
        <v>94.73</v>
      </c>
      <c r="Y4">
        <v>94.73</v>
      </c>
      <c r="Z4">
        <v>94.73</v>
      </c>
    </row>
    <row r="5" spans="1:26" x14ac:dyDescent="0.25">
      <c r="A5" t="s">
        <v>26</v>
      </c>
      <c r="B5" s="1" t="s">
        <v>72</v>
      </c>
      <c r="C5">
        <f t="shared" si="0"/>
        <v>96.941898628998757</v>
      </c>
      <c r="D5">
        <f t="shared" si="1"/>
        <v>73.7</v>
      </c>
      <c r="E5">
        <v>61</v>
      </c>
      <c r="F5">
        <v>20</v>
      </c>
      <c r="G5">
        <v>19</v>
      </c>
      <c r="H5">
        <v>24</v>
      </c>
      <c r="I5">
        <v>9.5</v>
      </c>
      <c r="J5">
        <v>10.5</v>
      </c>
      <c r="K5">
        <v>17.7</v>
      </c>
      <c r="L5">
        <v>15</v>
      </c>
      <c r="M5">
        <v>12</v>
      </c>
      <c r="N5">
        <v>9</v>
      </c>
      <c r="O5">
        <v>136.69999999999999</v>
      </c>
      <c r="P5">
        <v>136.69999999999999</v>
      </c>
      <c r="Q5">
        <v>92.36</v>
      </c>
      <c r="R5">
        <v>92.36</v>
      </c>
      <c r="S5">
        <v>92.36</v>
      </c>
      <c r="T5">
        <v>92.36</v>
      </c>
      <c r="U5">
        <v>136.69999999999999</v>
      </c>
      <c r="V5">
        <v>136.69999999999999</v>
      </c>
      <c r="W5">
        <v>92.36</v>
      </c>
      <c r="X5">
        <v>92.36</v>
      </c>
      <c r="Y5">
        <v>92.36</v>
      </c>
      <c r="Z5">
        <v>92.36</v>
      </c>
    </row>
    <row r="6" spans="1:26" x14ac:dyDescent="0.25">
      <c r="A6" t="s">
        <v>27</v>
      </c>
      <c r="B6" s="1" t="s">
        <v>72</v>
      </c>
      <c r="C6">
        <f t="shared" si="0"/>
        <v>92.405027004570016</v>
      </c>
      <c r="D6">
        <f t="shared" si="1"/>
        <v>78.3</v>
      </c>
      <c r="E6">
        <v>49</v>
      </c>
      <c r="F6">
        <v>20</v>
      </c>
      <c r="G6">
        <v>18</v>
      </c>
      <c r="H6">
        <v>24</v>
      </c>
      <c r="I6">
        <v>10</v>
      </c>
      <c r="J6">
        <v>10</v>
      </c>
      <c r="K6">
        <v>18.3</v>
      </c>
      <c r="L6">
        <v>15</v>
      </c>
      <c r="M6">
        <v>12</v>
      </c>
      <c r="N6">
        <v>13</v>
      </c>
      <c r="O6">
        <v>140.30000000000001</v>
      </c>
      <c r="P6">
        <v>140.30000000000001</v>
      </c>
      <c r="Q6">
        <v>94.8</v>
      </c>
      <c r="R6">
        <v>94.8</v>
      </c>
      <c r="S6">
        <v>94.8</v>
      </c>
      <c r="T6">
        <v>94.8</v>
      </c>
      <c r="U6">
        <v>140.30000000000001</v>
      </c>
      <c r="V6">
        <v>140.30000000000001</v>
      </c>
      <c r="W6">
        <v>94.8</v>
      </c>
      <c r="X6">
        <v>94.8</v>
      </c>
      <c r="Y6">
        <v>94.8</v>
      </c>
      <c r="Z6">
        <v>94.8</v>
      </c>
    </row>
    <row r="7" spans="1:26" x14ac:dyDescent="0.25">
      <c r="A7" t="s">
        <v>28</v>
      </c>
      <c r="B7" s="1" t="s">
        <v>71</v>
      </c>
      <c r="C7">
        <f t="shared" si="0"/>
        <v>85.968051516410469</v>
      </c>
      <c r="D7">
        <f t="shared" si="1"/>
        <v>74.8</v>
      </c>
      <c r="E7">
        <v>56</v>
      </c>
      <c r="F7">
        <v>17</v>
      </c>
      <c r="G7">
        <v>13</v>
      </c>
      <c r="H7">
        <v>21</v>
      </c>
      <c r="I7">
        <v>9</v>
      </c>
      <c r="J7">
        <v>10.5</v>
      </c>
      <c r="K7">
        <v>15.5</v>
      </c>
      <c r="L7">
        <v>15</v>
      </c>
      <c r="M7">
        <v>11.8</v>
      </c>
      <c r="N7">
        <v>13</v>
      </c>
      <c r="O7">
        <v>125.8</v>
      </c>
      <c r="P7">
        <v>125.8</v>
      </c>
      <c r="Q7">
        <v>85</v>
      </c>
      <c r="R7">
        <v>85</v>
      </c>
      <c r="S7">
        <v>85</v>
      </c>
      <c r="T7">
        <v>85</v>
      </c>
      <c r="U7">
        <v>125.8</v>
      </c>
      <c r="V7">
        <v>125.8</v>
      </c>
      <c r="W7">
        <v>85</v>
      </c>
      <c r="X7">
        <v>85</v>
      </c>
      <c r="Y7">
        <v>85</v>
      </c>
      <c r="Z7">
        <v>85</v>
      </c>
    </row>
    <row r="8" spans="1:26" x14ac:dyDescent="0.25">
      <c r="A8" t="s">
        <v>29</v>
      </c>
      <c r="B8" s="1" t="s">
        <v>72</v>
      </c>
      <c r="C8">
        <f t="shared" si="0"/>
        <v>92.021416701287919</v>
      </c>
      <c r="D8">
        <f t="shared" si="1"/>
        <v>65</v>
      </c>
      <c r="E8">
        <v>61</v>
      </c>
      <c r="F8">
        <v>19</v>
      </c>
      <c r="G8">
        <v>18</v>
      </c>
      <c r="H8">
        <v>23</v>
      </c>
      <c r="I8">
        <v>11</v>
      </c>
      <c r="J8">
        <v>10.5</v>
      </c>
      <c r="K8">
        <v>18.5</v>
      </c>
      <c r="L8">
        <v>0</v>
      </c>
      <c r="M8">
        <v>12</v>
      </c>
      <c r="N8">
        <v>13</v>
      </c>
      <c r="O8">
        <v>125</v>
      </c>
      <c r="P8">
        <v>125</v>
      </c>
      <c r="Q8">
        <v>84.46</v>
      </c>
      <c r="R8">
        <v>84.46</v>
      </c>
      <c r="S8">
        <v>84.46</v>
      </c>
      <c r="T8">
        <v>84.46</v>
      </c>
      <c r="U8">
        <v>125</v>
      </c>
      <c r="V8">
        <v>125</v>
      </c>
      <c r="W8">
        <v>84.46</v>
      </c>
      <c r="X8">
        <v>84.46</v>
      </c>
      <c r="Y8">
        <v>84.46</v>
      </c>
      <c r="Z8">
        <v>84.46</v>
      </c>
    </row>
    <row r="9" spans="1:26" x14ac:dyDescent="0.25">
      <c r="A9" t="s">
        <v>30</v>
      </c>
      <c r="B9" s="1" t="s">
        <v>73</v>
      </c>
      <c r="C9">
        <f t="shared" si="0"/>
        <v>77.615828832571665</v>
      </c>
      <c r="D9">
        <f t="shared" si="1"/>
        <v>65.8</v>
      </c>
      <c r="E9">
        <v>45</v>
      </c>
      <c r="F9">
        <v>14</v>
      </c>
      <c r="G9">
        <v>18</v>
      </c>
      <c r="H9">
        <v>18</v>
      </c>
      <c r="I9">
        <v>10</v>
      </c>
      <c r="J9">
        <v>10.5</v>
      </c>
      <c r="K9">
        <v>9.8000000000000007</v>
      </c>
      <c r="L9">
        <v>14</v>
      </c>
      <c r="M9">
        <v>8.5</v>
      </c>
      <c r="N9">
        <v>13</v>
      </c>
      <c r="O9">
        <v>115.8</v>
      </c>
      <c r="P9">
        <v>115.8</v>
      </c>
      <c r="Q9">
        <v>78.239999999999995</v>
      </c>
      <c r="R9">
        <v>78.239999999999995</v>
      </c>
      <c r="S9">
        <v>78.239999999999995</v>
      </c>
      <c r="T9">
        <v>78.239999999999995</v>
      </c>
      <c r="U9">
        <v>115.8</v>
      </c>
      <c r="V9">
        <v>115.8</v>
      </c>
      <c r="W9">
        <v>78.239999999999995</v>
      </c>
      <c r="X9">
        <v>78.239999999999995</v>
      </c>
      <c r="Y9">
        <v>78.239999999999995</v>
      </c>
      <c r="Z9">
        <v>78.239999999999995</v>
      </c>
    </row>
    <row r="10" spans="1:26" x14ac:dyDescent="0.25">
      <c r="A10" t="s">
        <v>31</v>
      </c>
      <c r="B10" s="1" t="s">
        <v>73</v>
      </c>
      <c r="C10">
        <f t="shared" si="0"/>
        <v>77.704715413377642</v>
      </c>
      <c r="D10">
        <f t="shared" si="1"/>
        <v>62.3</v>
      </c>
      <c r="E10">
        <v>48</v>
      </c>
      <c r="F10">
        <v>17</v>
      </c>
      <c r="G10">
        <v>18</v>
      </c>
      <c r="H10">
        <v>15</v>
      </c>
      <c r="I10">
        <v>9.5</v>
      </c>
      <c r="J10">
        <v>10.5</v>
      </c>
      <c r="K10">
        <v>18.3</v>
      </c>
      <c r="L10">
        <v>0</v>
      </c>
      <c r="M10">
        <v>12</v>
      </c>
      <c r="N10">
        <v>12</v>
      </c>
      <c r="O10">
        <v>112.3</v>
      </c>
      <c r="P10">
        <v>112.3</v>
      </c>
      <c r="Q10">
        <v>75.88</v>
      </c>
      <c r="R10">
        <v>75.88</v>
      </c>
      <c r="S10">
        <v>75.88</v>
      </c>
      <c r="T10">
        <v>75.88</v>
      </c>
      <c r="U10">
        <v>112.3</v>
      </c>
      <c r="V10">
        <v>112.3</v>
      </c>
      <c r="W10">
        <v>75.88</v>
      </c>
      <c r="X10">
        <v>75.88</v>
      </c>
      <c r="Y10">
        <v>75.88</v>
      </c>
      <c r="Z10">
        <v>75.88</v>
      </c>
    </row>
    <row r="11" spans="1:26" x14ac:dyDescent="0.25">
      <c r="A11" t="s">
        <v>32</v>
      </c>
      <c r="B11" s="1" t="s">
        <v>72</v>
      </c>
      <c r="C11">
        <f t="shared" si="0"/>
        <v>94.235292895720804</v>
      </c>
      <c r="D11">
        <f t="shared" si="1"/>
        <v>74.8</v>
      </c>
      <c r="E11">
        <v>63</v>
      </c>
      <c r="F11">
        <v>18</v>
      </c>
      <c r="G11">
        <v>19</v>
      </c>
      <c r="H11">
        <v>21</v>
      </c>
      <c r="I11">
        <v>10</v>
      </c>
      <c r="J11">
        <v>12</v>
      </c>
      <c r="K11">
        <v>17.8</v>
      </c>
      <c r="L11">
        <v>14</v>
      </c>
      <c r="M11">
        <v>12</v>
      </c>
      <c r="N11">
        <v>9</v>
      </c>
      <c r="O11">
        <v>132.80000000000001</v>
      </c>
      <c r="P11">
        <v>132.80000000000001</v>
      </c>
      <c r="Q11">
        <v>89.73</v>
      </c>
      <c r="R11">
        <v>89.73</v>
      </c>
      <c r="S11">
        <v>89.73</v>
      </c>
      <c r="T11">
        <v>89.73</v>
      </c>
      <c r="U11">
        <v>132.80000000000001</v>
      </c>
      <c r="V11">
        <v>132.80000000000001</v>
      </c>
      <c r="W11">
        <v>89.73</v>
      </c>
      <c r="X11">
        <v>89.73</v>
      </c>
      <c r="Y11">
        <v>89.73</v>
      </c>
      <c r="Z11">
        <v>89.73</v>
      </c>
    </row>
    <row r="12" spans="1:26" x14ac:dyDescent="0.25">
      <c r="A12" t="s">
        <v>33</v>
      </c>
      <c r="B12" s="1" t="s">
        <v>74</v>
      </c>
      <c r="C12">
        <f t="shared" si="0"/>
        <v>88.684337349397595</v>
      </c>
      <c r="D12">
        <f t="shared" si="1"/>
        <v>78.3</v>
      </c>
      <c r="E12">
        <v>58</v>
      </c>
      <c r="F12">
        <v>15</v>
      </c>
      <c r="G12">
        <v>15</v>
      </c>
      <c r="H12">
        <v>22</v>
      </c>
      <c r="I12">
        <v>9</v>
      </c>
      <c r="J12">
        <v>10.5</v>
      </c>
      <c r="K12">
        <v>18.8</v>
      </c>
      <c r="L12">
        <v>15</v>
      </c>
      <c r="M12">
        <v>12</v>
      </c>
      <c r="N12">
        <v>13</v>
      </c>
      <c r="O12">
        <v>130.30000000000001</v>
      </c>
      <c r="P12">
        <v>130.30000000000001</v>
      </c>
      <c r="Q12">
        <v>88.04</v>
      </c>
      <c r="R12">
        <v>88.04</v>
      </c>
      <c r="S12">
        <v>88.04</v>
      </c>
      <c r="T12">
        <v>88.04</v>
      </c>
      <c r="U12">
        <v>130.30000000000001</v>
      </c>
      <c r="V12">
        <v>130.30000000000001</v>
      </c>
      <c r="W12">
        <v>88.04</v>
      </c>
      <c r="X12">
        <v>88.04</v>
      </c>
      <c r="Y12">
        <v>88.04</v>
      </c>
      <c r="Z12">
        <v>88.04</v>
      </c>
    </row>
    <row r="13" spans="1:26" x14ac:dyDescent="0.25">
      <c r="A13" t="s">
        <v>34</v>
      </c>
      <c r="B13" s="1" t="s">
        <v>71</v>
      </c>
      <c r="C13">
        <f t="shared" si="0"/>
        <v>82.365641877856248</v>
      </c>
      <c r="D13">
        <f t="shared" si="1"/>
        <v>81.099999999999994</v>
      </c>
      <c r="E13">
        <v>56</v>
      </c>
      <c r="F13">
        <v>12</v>
      </c>
      <c r="G13">
        <v>16</v>
      </c>
      <c r="H13">
        <v>16</v>
      </c>
      <c r="I13">
        <v>11</v>
      </c>
      <c r="J13">
        <v>12</v>
      </c>
      <c r="K13">
        <v>19.100000000000001</v>
      </c>
      <c r="L13">
        <v>15</v>
      </c>
      <c r="M13">
        <v>11</v>
      </c>
      <c r="N13">
        <v>13</v>
      </c>
      <c r="O13">
        <v>125.1</v>
      </c>
      <c r="P13">
        <v>125.1</v>
      </c>
      <c r="Q13">
        <v>84.53</v>
      </c>
      <c r="R13">
        <v>84.53</v>
      </c>
      <c r="S13">
        <v>84.53</v>
      </c>
      <c r="T13">
        <v>84.53</v>
      </c>
      <c r="U13">
        <v>125.1</v>
      </c>
      <c r="V13">
        <v>125.1</v>
      </c>
      <c r="W13">
        <v>84.53</v>
      </c>
      <c r="X13">
        <v>84.53</v>
      </c>
      <c r="Y13">
        <v>84.53</v>
      </c>
      <c r="Z13">
        <v>84.53</v>
      </c>
    </row>
    <row r="14" spans="1:26" x14ac:dyDescent="0.25">
      <c r="A14" t="s">
        <v>35</v>
      </c>
      <c r="B14" s="1" t="s">
        <v>72</v>
      </c>
      <c r="C14">
        <f t="shared" si="0"/>
        <v>94.038803489821362</v>
      </c>
      <c r="D14">
        <f t="shared" si="1"/>
        <v>78</v>
      </c>
      <c r="E14">
        <v>53</v>
      </c>
      <c r="F14">
        <v>19</v>
      </c>
      <c r="G14">
        <v>19</v>
      </c>
      <c r="H14">
        <v>24</v>
      </c>
      <c r="I14">
        <v>8</v>
      </c>
      <c r="J14">
        <v>11</v>
      </c>
      <c r="K14">
        <v>19</v>
      </c>
      <c r="L14">
        <v>15</v>
      </c>
      <c r="M14">
        <v>12</v>
      </c>
      <c r="N14">
        <v>13</v>
      </c>
      <c r="O14">
        <v>140</v>
      </c>
      <c r="P14">
        <v>140</v>
      </c>
      <c r="Q14">
        <v>94.59</v>
      </c>
      <c r="R14">
        <v>94.59</v>
      </c>
      <c r="S14">
        <v>94.59</v>
      </c>
      <c r="T14">
        <v>94.59</v>
      </c>
      <c r="U14">
        <v>140</v>
      </c>
      <c r="V14">
        <v>140</v>
      </c>
      <c r="W14">
        <v>94.59</v>
      </c>
      <c r="X14">
        <v>94.59</v>
      </c>
      <c r="Y14">
        <v>94.59</v>
      </c>
      <c r="Z14">
        <v>94.59</v>
      </c>
    </row>
    <row r="15" spans="1:26" x14ac:dyDescent="0.25">
      <c r="A15" t="s">
        <v>36</v>
      </c>
      <c r="B15" s="1" t="s">
        <v>72</v>
      </c>
      <c r="C15">
        <f t="shared" si="0"/>
        <v>94.23795180722891</v>
      </c>
      <c r="D15">
        <f t="shared" si="1"/>
        <v>81.3</v>
      </c>
      <c r="E15">
        <v>58</v>
      </c>
      <c r="F15">
        <v>15</v>
      </c>
      <c r="G15">
        <v>18</v>
      </c>
      <c r="H15">
        <v>25</v>
      </c>
      <c r="I15">
        <v>10.5</v>
      </c>
      <c r="J15">
        <v>12</v>
      </c>
      <c r="K15">
        <v>18.8</v>
      </c>
      <c r="L15">
        <v>15</v>
      </c>
      <c r="M15">
        <v>12</v>
      </c>
      <c r="N15">
        <v>13</v>
      </c>
      <c r="O15">
        <v>139.30000000000001</v>
      </c>
      <c r="P15">
        <v>139.30000000000001</v>
      </c>
      <c r="Q15">
        <v>94.12</v>
      </c>
      <c r="R15">
        <v>94.12</v>
      </c>
      <c r="S15">
        <v>94.12</v>
      </c>
      <c r="T15">
        <v>94.12</v>
      </c>
      <c r="U15">
        <v>139.30000000000001</v>
      </c>
      <c r="V15">
        <v>139.30000000000001</v>
      </c>
      <c r="W15">
        <v>94.12</v>
      </c>
      <c r="X15">
        <v>94.12</v>
      </c>
      <c r="Y15">
        <v>94.12</v>
      </c>
      <c r="Z15">
        <v>94.12</v>
      </c>
    </row>
    <row r="16" spans="1:26" x14ac:dyDescent="0.25">
      <c r="A16" t="s">
        <v>37</v>
      </c>
      <c r="B16" s="1" t="s">
        <v>72</v>
      </c>
      <c r="C16">
        <f t="shared" si="0"/>
        <v>95.943103448275878</v>
      </c>
      <c r="D16">
        <f t="shared" si="1"/>
        <v>83</v>
      </c>
      <c r="E16">
        <v>61</v>
      </c>
      <c r="F16">
        <v>17</v>
      </c>
      <c r="G16">
        <v>18</v>
      </c>
      <c r="H16">
        <v>23</v>
      </c>
      <c r="I16">
        <v>11</v>
      </c>
      <c r="J16">
        <v>12</v>
      </c>
      <c r="K16">
        <v>20</v>
      </c>
      <c r="L16">
        <v>15</v>
      </c>
      <c r="M16">
        <v>12</v>
      </c>
      <c r="N16">
        <v>13</v>
      </c>
      <c r="O16">
        <v>141</v>
      </c>
      <c r="P16">
        <v>141</v>
      </c>
      <c r="Q16">
        <v>95.27</v>
      </c>
      <c r="R16">
        <v>95.27</v>
      </c>
      <c r="S16">
        <v>95.27</v>
      </c>
      <c r="T16">
        <v>95.27</v>
      </c>
      <c r="U16">
        <v>141</v>
      </c>
      <c r="V16">
        <v>141</v>
      </c>
      <c r="W16">
        <v>95.27</v>
      </c>
      <c r="X16">
        <v>95.27</v>
      </c>
      <c r="Y16">
        <v>95.27</v>
      </c>
      <c r="Z16">
        <v>95.27</v>
      </c>
    </row>
    <row r="17" spans="1:26" x14ac:dyDescent="0.25">
      <c r="A17" t="s">
        <v>38</v>
      </c>
      <c r="B17" s="1" t="s">
        <v>71</v>
      </c>
      <c r="C17">
        <f t="shared" si="0"/>
        <v>79.231927710843379</v>
      </c>
      <c r="D17">
        <f t="shared" si="1"/>
        <v>68</v>
      </c>
      <c r="E17">
        <v>58</v>
      </c>
      <c r="F17">
        <v>15</v>
      </c>
      <c r="G17">
        <v>14</v>
      </c>
      <c r="H17">
        <v>15</v>
      </c>
      <c r="I17">
        <v>11</v>
      </c>
      <c r="J17">
        <v>12</v>
      </c>
      <c r="K17">
        <v>18</v>
      </c>
      <c r="L17">
        <v>15</v>
      </c>
      <c r="M17">
        <v>12</v>
      </c>
      <c r="N17">
        <v>0</v>
      </c>
      <c r="O17">
        <v>112</v>
      </c>
      <c r="P17">
        <v>112</v>
      </c>
      <c r="Q17">
        <v>75.680000000000007</v>
      </c>
      <c r="R17">
        <v>75.680000000000007</v>
      </c>
      <c r="S17">
        <v>75.680000000000007</v>
      </c>
      <c r="T17">
        <v>75.680000000000007</v>
      </c>
      <c r="U17">
        <v>112</v>
      </c>
      <c r="V17">
        <v>112</v>
      </c>
      <c r="W17">
        <v>75.680000000000007</v>
      </c>
      <c r="X17">
        <v>75.680000000000007</v>
      </c>
      <c r="Y17">
        <v>75.680000000000007</v>
      </c>
      <c r="Z17">
        <v>75.680000000000007</v>
      </c>
    </row>
    <row r="18" spans="1:26" x14ac:dyDescent="0.25">
      <c r="A18" t="s">
        <v>39</v>
      </c>
      <c r="B18" s="1" t="s">
        <v>72</v>
      </c>
      <c r="C18">
        <f t="shared" si="0"/>
        <v>97.047590361445799</v>
      </c>
      <c r="D18">
        <f t="shared" si="1"/>
        <v>81</v>
      </c>
      <c r="E18">
        <v>58</v>
      </c>
      <c r="F18">
        <v>19</v>
      </c>
      <c r="G18">
        <v>20</v>
      </c>
      <c r="H18">
        <v>23</v>
      </c>
      <c r="I18">
        <v>11</v>
      </c>
      <c r="J18">
        <v>12</v>
      </c>
      <c r="K18">
        <v>19.5</v>
      </c>
      <c r="L18">
        <v>13.5</v>
      </c>
      <c r="M18">
        <v>12</v>
      </c>
      <c r="N18">
        <v>13</v>
      </c>
      <c r="O18">
        <v>143</v>
      </c>
      <c r="P18">
        <v>143</v>
      </c>
      <c r="Q18">
        <v>96.62</v>
      </c>
      <c r="R18">
        <v>96.62</v>
      </c>
      <c r="S18">
        <v>96.62</v>
      </c>
      <c r="T18">
        <v>96.62</v>
      </c>
      <c r="U18">
        <v>143</v>
      </c>
      <c r="V18">
        <v>143</v>
      </c>
      <c r="W18">
        <v>96.62</v>
      </c>
      <c r="X18">
        <v>96.62</v>
      </c>
      <c r="Y18">
        <v>96.62</v>
      </c>
      <c r="Z18">
        <v>96.62</v>
      </c>
    </row>
    <row r="19" spans="1:26" x14ac:dyDescent="0.25">
      <c r="A19" t="s">
        <v>40</v>
      </c>
      <c r="B19" s="1" t="s">
        <v>71</v>
      </c>
      <c r="C19">
        <f t="shared" si="0"/>
        <v>84.610739509763192</v>
      </c>
      <c r="D19">
        <f t="shared" si="1"/>
        <v>59</v>
      </c>
      <c r="E19">
        <v>48</v>
      </c>
      <c r="F19">
        <v>17</v>
      </c>
      <c r="G19">
        <v>20</v>
      </c>
      <c r="H19">
        <v>23</v>
      </c>
      <c r="I19">
        <v>10</v>
      </c>
      <c r="J19">
        <v>10</v>
      </c>
      <c r="K19">
        <v>0</v>
      </c>
      <c r="L19">
        <v>14</v>
      </c>
      <c r="M19">
        <v>12</v>
      </c>
      <c r="N19">
        <v>13</v>
      </c>
      <c r="O19">
        <v>119</v>
      </c>
      <c r="P19">
        <v>119</v>
      </c>
      <c r="Q19">
        <v>80.41</v>
      </c>
      <c r="R19">
        <v>80.41</v>
      </c>
      <c r="S19">
        <v>80.41</v>
      </c>
      <c r="T19">
        <v>80.41</v>
      </c>
      <c r="U19">
        <v>119</v>
      </c>
      <c r="V19">
        <v>119</v>
      </c>
      <c r="W19">
        <v>80.41</v>
      </c>
      <c r="X19">
        <v>80.41</v>
      </c>
      <c r="Y19">
        <v>80.41</v>
      </c>
      <c r="Z19">
        <v>80.41</v>
      </c>
    </row>
    <row r="20" spans="1:26" x14ac:dyDescent="0.25">
      <c r="A20" t="s">
        <v>41</v>
      </c>
      <c r="B20" s="1" t="s">
        <v>72</v>
      </c>
      <c r="C20">
        <f t="shared" si="0"/>
        <v>91.892771084337355</v>
      </c>
      <c r="D20">
        <f t="shared" si="1"/>
        <v>68.7</v>
      </c>
      <c r="E20">
        <v>58</v>
      </c>
      <c r="F20">
        <v>19</v>
      </c>
      <c r="G20">
        <v>17</v>
      </c>
      <c r="H20">
        <v>24</v>
      </c>
      <c r="I20">
        <v>0</v>
      </c>
      <c r="J20">
        <v>9.5</v>
      </c>
      <c r="K20">
        <v>19.2</v>
      </c>
      <c r="L20">
        <v>15</v>
      </c>
      <c r="M20">
        <v>12</v>
      </c>
      <c r="N20">
        <v>13</v>
      </c>
      <c r="O20">
        <v>128.69999999999999</v>
      </c>
      <c r="P20">
        <v>128.69999999999999</v>
      </c>
      <c r="Q20">
        <v>86.96</v>
      </c>
      <c r="R20">
        <v>86.96</v>
      </c>
      <c r="S20">
        <v>86.96</v>
      </c>
      <c r="T20">
        <v>86.96</v>
      </c>
      <c r="U20">
        <v>128.69999999999999</v>
      </c>
      <c r="V20">
        <v>128.69999999999999</v>
      </c>
      <c r="W20">
        <v>86.96</v>
      </c>
      <c r="X20">
        <v>86.96</v>
      </c>
      <c r="Y20">
        <v>86.96</v>
      </c>
      <c r="Z20">
        <v>86.96</v>
      </c>
    </row>
    <row r="21" spans="1:26" x14ac:dyDescent="0.25">
      <c r="A21" t="s">
        <v>42</v>
      </c>
      <c r="B21" s="1" t="s">
        <v>72</v>
      </c>
      <c r="C21">
        <f t="shared" si="0"/>
        <v>96.431969256335691</v>
      </c>
      <c r="D21">
        <f t="shared" si="1"/>
        <v>81.2</v>
      </c>
      <c r="E21">
        <v>62</v>
      </c>
      <c r="F21">
        <v>20</v>
      </c>
      <c r="G21">
        <v>19</v>
      </c>
      <c r="H21">
        <v>20</v>
      </c>
      <c r="I21">
        <v>10.5</v>
      </c>
      <c r="J21">
        <v>11.5</v>
      </c>
      <c r="K21">
        <v>19.2</v>
      </c>
      <c r="L21">
        <v>15</v>
      </c>
      <c r="M21">
        <v>12</v>
      </c>
      <c r="N21">
        <v>13</v>
      </c>
      <c r="O21">
        <v>140.19999999999999</v>
      </c>
      <c r="P21">
        <v>140.19999999999999</v>
      </c>
      <c r="Q21">
        <v>94.73</v>
      </c>
      <c r="R21">
        <v>94.73</v>
      </c>
      <c r="S21">
        <v>94.73</v>
      </c>
      <c r="T21">
        <v>94.73</v>
      </c>
      <c r="U21">
        <v>140.19999999999999</v>
      </c>
      <c r="V21">
        <v>140.19999999999999</v>
      </c>
      <c r="W21">
        <v>94.73</v>
      </c>
      <c r="X21">
        <v>94.73</v>
      </c>
      <c r="Y21">
        <v>94.73</v>
      </c>
      <c r="Z21">
        <v>94.73</v>
      </c>
    </row>
    <row r="22" spans="1:26" x14ac:dyDescent="0.25">
      <c r="A22" t="s">
        <v>43</v>
      </c>
      <c r="B22" s="1" t="s">
        <v>72</v>
      </c>
      <c r="C22">
        <f t="shared" si="0"/>
        <v>90.345471541337773</v>
      </c>
      <c r="D22">
        <f t="shared" si="1"/>
        <v>80.099999999999994</v>
      </c>
      <c r="E22">
        <v>57</v>
      </c>
      <c r="F22">
        <v>15</v>
      </c>
      <c r="G22">
        <v>16</v>
      </c>
      <c r="H22">
        <v>23</v>
      </c>
      <c r="I22">
        <v>9</v>
      </c>
      <c r="J22">
        <v>11.5</v>
      </c>
      <c r="K22">
        <v>19.600000000000001</v>
      </c>
      <c r="L22">
        <v>15</v>
      </c>
      <c r="M22">
        <v>12</v>
      </c>
      <c r="N22">
        <v>13</v>
      </c>
      <c r="O22">
        <v>134.1</v>
      </c>
      <c r="P22">
        <v>134.1</v>
      </c>
      <c r="Q22">
        <v>90.61</v>
      </c>
      <c r="R22">
        <v>90.61</v>
      </c>
      <c r="S22">
        <v>90.61</v>
      </c>
      <c r="T22">
        <v>90.61</v>
      </c>
      <c r="U22">
        <v>134.1</v>
      </c>
      <c r="V22">
        <v>134.1</v>
      </c>
      <c r="W22">
        <v>90.61</v>
      </c>
      <c r="X22">
        <v>90.61</v>
      </c>
      <c r="Y22">
        <v>90.61</v>
      </c>
      <c r="Z22">
        <v>90.61</v>
      </c>
    </row>
    <row r="23" spans="1:26" x14ac:dyDescent="0.25">
      <c r="A23" t="s">
        <v>44</v>
      </c>
      <c r="B23" s="1" t="s">
        <v>71</v>
      </c>
      <c r="C23">
        <f t="shared" si="0"/>
        <v>80.949979227253849</v>
      </c>
      <c r="D23">
        <f t="shared" si="1"/>
        <v>76.400000000000006</v>
      </c>
      <c r="E23">
        <v>56</v>
      </c>
      <c r="F23">
        <v>14</v>
      </c>
      <c r="G23">
        <v>14</v>
      </c>
      <c r="H23">
        <v>16</v>
      </c>
      <c r="I23">
        <v>10</v>
      </c>
      <c r="J23">
        <v>9</v>
      </c>
      <c r="K23">
        <v>18.399999999999999</v>
      </c>
      <c r="L23">
        <v>14</v>
      </c>
      <c r="M23">
        <v>12</v>
      </c>
      <c r="N23">
        <v>13</v>
      </c>
      <c r="O23">
        <v>120.4</v>
      </c>
      <c r="P23">
        <v>120.4</v>
      </c>
      <c r="Q23">
        <v>81.349999999999994</v>
      </c>
      <c r="R23">
        <v>81.349999999999994</v>
      </c>
      <c r="S23">
        <v>81.349999999999994</v>
      </c>
      <c r="T23">
        <v>81.349999999999994</v>
      </c>
      <c r="U23">
        <v>120.4</v>
      </c>
      <c r="V23">
        <v>120.4</v>
      </c>
      <c r="W23">
        <v>81.349999999999994</v>
      </c>
      <c r="X23">
        <v>81.349999999999994</v>
      </c>
      <c r="Y23">
        <v>81.349999999999994</v>
      </c>
      <c r="Z23">
        <v>81.349999999999994</v>
      </c>
    </row>
    <row r="24" spans="1:26" x14ac:dyDescent="0.25">
      <c r="A24" t="s">
        <v>45</v>
      </c>
      <c r="B24" s="1" t="s">
        <v>72</v>
      </c>
      <c r="C24">
        <f t="shared" si="0"/>
        <v>93.811092646447875</v>
      </c>
      <c r="D24">
        <f t="shared" si="1"/>
        <v>79.900000000000006</v>
      </c>
      <c r="E24">
        <v>53</v>
      </c>
      <c r="F24">
        <v>20</v>
      </c>
      <c r="G24">
        <v>18</v>
      </c>
      <c r="H24">
        <v>23</v>
      </c>
      <c r="I24">
        <v>11</v>
      </c>
      <c r="J24">
        <v>11</v>
      </c>
      <c r="K24">
        <v>18.899999999999999</v>
      </c>
      <c r="L24">
        <v>14</v>
      </c>
      <c r="M24">
        <v>12</v>
      </c>
      <c r="N24">
        <v>13</v>
      </c>
      <c r="O24">
        <v>140.9</v>
      </c>
      <c r="P24">
        <v>140.9</v>
      </c>
      <c r="Q24">
        <v>95.2</v>
      </c>
      <c r="R24">
        <v>95.2</v>
      </c>
      <c r="S24">
        <v>95.2</v>
      </c>
      <c r="T24">
        <v>95.2</v>
      </c>
      <c r="U24">
        <v>140.9</v>
      </c>
      <c r="V24">
        <v>140.9</v>
      </c>
      <c r="W24">
        <v>95.2</v>
      </c>
      <c r="X24">
        <v>95.2</v>
      </c>
      <c r="Y24">
        <v>95.2</v>
      </c>
      <c r="Z24">
        <v>95.2</v>
      </c>
    </row>
    <row r="25" spans="1:26" x14ac:dyDescent="0.25">
      <c r="A25" t="s">
        <v>46</v>
      </c>
      <c r="B25" s="1" t="s">
        <v>73</v>
      </c>
      <c r="C25">
        <f t="shared" si="0"/>
        <v>76.133236393851263</v>
      </c>
      <c r="D25">
        <f t="shared" si="1"/>
        <v>77.099999999999994</v>
      </c>
      <c r="E25">
        <v>39</v>
      </c>
      <c r="F25">
        <v>14</v>
      </c>
      <c r="G25">
        <v>16</v>
      </c>
      <c r="H25">
        <v>17</v>
      </c>
      <c r="I25">
        <v>10.5</v>
      </c>
      <c r="J25">
        <v>11</v>
      </c>
      <c r="K25">
        <v>17.600000000000001</v>
      </c>
      <c r="L25">
        <v>14</v>
      </c>
      <c r="M25">
        <v>11</v>
      </c>
      <c r="N25">
        <v>13</v>
      </c>
      <c r="O25">
        <v>124.1</v>
      </c>
      <c r="P25">
        <v>124.1</v>
      </c>
      <c r="Q25">
        <v>83.85</v>
      </c>
      <c r="R25">
        <v>83.85</v>
      </c>
      <c r="S25">
        <v>83.85</v>
      </c>
      <c r="T25">
        <v>83.85</v>
      </c>
      <c r="U25">
        <v>124.1</v>
      </c>
      <c r="V25">
        <v>124.1</v>
      </c>
      <c r="W25">
        <v>83.85</v>
      </c>
      <c r="X25">
        <v>83.85</v>
      </c>
      <c r="Y25">
        <v>83.85</v>
      </c>
      <c r="Z25">
        <v>83.85</v>
      </c>
    </row>
    <row r="26" spans="1:26" x14ac:dyDescent="0.25">
      <c r="A26" t="s">
        <v>47</v>
      </c>
      <c r="B26" s="1" t="s">
        <v>72</v>
      </c>
      <c r="C26">
        <f t="shared" si="0"/>
        <v>95.081678437889494</v>
      </c>
      <c r="D26">
        <f t="shared" si="1"/>
        <v>80.099999999999994</v>
      </c>
      <c r="E26">
        <v>63</v>
      </c>
      <c r="F26">
        <v>17</v>
      </c>
      <c r="G26">
        <v>19</v>
      </c>
      <c r="H26">
        <v>21</v>
      </c>
      <c r="I26">
        <v>10.5</v>
      </c>
      <c r="J26">
        <v>10</v>
      </c>
      <c r="K26">
        <v>19.600000000000001</v>
      </c>
      <c r="L26">
        <v>15</v>
      </c>
      <c r="M26">
        <v>12</v>
      </c>
      <c r="N26">
        <v>13</v>
      </c>
      <c r="O26">
        <v>137.1</v>
      </c>
      <c r="P26">
        <v>137.1</v>
      </c>
      <c r="Q26">
        <v>92.64</v>
      </c>
      <c r="R26">
        <v>92.64</v>
      </c>
      <c r="S26">
        <v>92.64</v>
      </c>
      <c r="T26">
        <v>92.64</v>
      </c>
      <c r="U26">
        <v>137.1</v>
      </c>
      <c r="V26">
        <v>137.1</v>
      </c>
      <c r="W26">
        <v>92.64</v>
      </c>
      <c r="X26">
        <v>92.64</v>
      </c>
      <c r="Y26">
        <v>92.64</v>
      </c>
      <c r="Z26">
        <v>92.64</v>
      </c>
    </row>
    <row r="27" spans="1:26" x14ac:dyDescent="0.25">
      <c r="A27" t="s">
        <v>48</v>
      </c>
      <c r="B27" s="1" t="s">
        <v>75</v>
      </c>
      <c r="C27">
        <f t="shared" si="0"/>
        <v>16.529912754466142</v>
      </c>
      <c r="D27">
        <f t="shared" si="1"/>
        <v>42</v>
      </c>
      <c r="E27">
        <v>9</v>
      </c>
      <c r="F27">
        <v>0</v>
      </c>
      <c r="G27">
        <v>0</v>
      </c>
      <c r="H27">
        <v>0</v>
      </c>
      <c r="I27">
        <v>0</v>
      </c>
      <c r="J27">
        <v>10.5</v>
      </c>
      <c r="K27">
        <v>17</v>
      </c>
      <c r="L27">
        <v>14.5</v>
      </c>
      <c r="M27">
        <v>0</v>
      </c>
      <c r="N27">
        <v>0</v>
      </c>
      <c r="O27">
        <v>42</v>
      </c>
      <c r="P27">
        <v>42</v>
      </c>
      <c r="Q27">
        <v>28.38</v>
      </c>
      <c r="R27">
        <v>28.38</v>
      </c>
      <c r="S27">
        <v>28.38</v>
      </c>
      <c r="T27">
        <v>28.38</v>
      </c>
      <c r="U27">
        <v>42</v>
      </c>
      <c r="V27">
        <v>42</v>
      </c>
      <c r="W27">
        <v>28.38</v>
      </c>
      <c r="X27">
        <v>28.38</v>
      </c>
      <c r="Y27">
        <v>28.38</v>
      </c>
      <c r="Z27">
        <v>28.38</v>
      </c>
    </row>
    <row r="28" spans="1:26" x14ac:dyDescent="0.25">
      <c r="A28" t="s">
        <v>49</v>
      </c>
      <c r="B28" s="1" t="s">
        <v>72</v>
      </c>
      <c r="C28">
        <f t="shared" si="0"/>
        <v>94.007831325301211</v>
      </c>
      <c r="D28">
        <f t="shared" si="1"/>
        <v>81.2</v>
      </c>
      <c r="E28">
        <v>58</v>
      </c>
      <c r="F28">
        <v>18</v>
      </c>
      <c r="G28">
        <v>19</v>
      </c>
      <c r="H28">
        <v>21</v>
      </c>
      <c r="I28">
        <v>11</v>
      </c>
      <c r="J28">
        <v>11.5</v>
      </c>
      <c r="K28">
        <v>19.7</v>
      </c>
      <c r="L28">
        <v>15</v>
      </c>
      <c r="M28">
        <v>11</v>
      </c>
      <c r="N28">
        <v>13</v>
      </c>
      <c r="O28">
        <v>139.19999999999999</v>
      </c>
      <c r="P28">
        <v>139.19999999999999</v>
      </c>
      <c r="Q28">
        <v>94.05</v>
      </c>
      <c r="R28">
        <v>94.05</v>
      </c>
      <c r="S28">
        <v>94.05</v>
      </c>
      <c r="T28">
        <v>94.05</v>
      </c>
      <c r="U28">
        <v>139.19999999999999</v>
      </c>
      <c r="V28">
        <v>139.19999999999999</v>
      </c>
      <c r="W28">
        <v>94.05</v>
      </c>
      <c r="X28">
        <v>94.05</v>
      </c>
      <c r="Y28">
        <v>94.05</v>
      </c>
      <c r="Z28">
        <v>94.05</v>
      </c>
    </row>
    <row r="29" spans="1:26" x14ac:dyDescent="0.25">
      <c r="A29" t="s">
        <v>50</v>
      </c>
      <c r="B29" s="1" t="s">
        <v>73</v>
      </c>
      <c r="C29">
        <f t="shared" si="0"/>
        <v>70.293269630245121</v>
      </c>
      <c r="D29">
        <f t="shared" si="1"/>
        <v>77.7</v>
      </c>
      <c r="E29">
        <v>48</v>
      </c>
      <c r="F29">
        <v>9</v>
      </c>
      <c r="G29">
        <v>11</v>
      </c>
      <c r="H29">
        <v>14</v>
      </c>
      <c r="I29">
        <v>11</v>
      </c>
      <c r="J29">
        <v>11</v>
      </c>
      <c r="K29">
        <v>19.2</v>
      </c>
      <c r="L29">
        <v>14</v>
      </c>
      <c r="M29">
        <v>9.5</v>
      </c>
      <c r="N29">
        <v>13</v>
      </c>
      <c r="O29">
        <v>111.7</v>
      </c>
      <c r="P29">
        <v>111.7</v>
      </c>
      <c r="Q29">
        <v>75.47</v>
      </c>
      <c r="R29">
        <v>75.47</v>
      </c>
      <c r="S29">
        <v>75.47</v>
      </c>
      <c r="T29">
        <v>75.47</v>
      </c>
      <c r="U29">
        <v>111.7</v>
      </c>
      <c r="V29">
        <v>111.7</v>
      </c>
      <c r="W29">
        <v>75.47</v>
      </c>
      <c r="X29">
        <v>75.47</v>
      </c>
      <c r="Y29">
        <v>75.47</v>
      </c>
      <c r="Z29">
        <v>75.47</v>
      </c>
    </row>
    <row r="30" spans="1:26" x14ac:dyDescent="0.25">
      <c r="A30" t="s">
        <v>51</v>
      </c>
      <c r="B30" s="1" t="s">
        <v>72</v>
      </c>
      <c r="C30">
        <f t="shared" si="0"/>
        <v>92.086746987951813</v>
      </c>
      <c r="D30">
        <f t="shared" si="1"/>
        <v>80.3</v>
      </c>
      <c r="E30">
        <v>58</v>
      </c>
      <c r="F30">
        <v>18</v>
      </c>
      <c r="G30">
        <v>20</v>
      </c>
      <c r="H30">
        <v>18</v>
      </c>
      <c r="I30">
        <v>9</v>
      </c>
      <c r="J30">
        <v>11.5</v>
      </c>
      <c r="K30">
        <v>19.8</v>
      </c>
      <c r="L30">
        <v>15</v>
      </c>
      <c r="M30">
        <v>12</v>
      </c>
      <c r="N30">
        <v>13</v>
      </c>
      <c r="O30">
        <v>136.30000000000001</v>
      </c>
      <c r="P30">
        <v>136.30000000000001</v>
      </c>
      <c r="Q30">
        <v>92.09</v>
      </c>
      <c r="R30">
        <v>92.09</v>
      </c>
      <c r="S30">
        <v>92.09</v>
      </c>
      <c r="T30">
        <v>92.09</v>
      </c>
      <c r="U30">
        <v>136.30000000000001</v>
      </c>
      <c r="V30">
        <v>136.30000000000001</v>
      </c>
      <c r="W30">
        <v>92.09</v>
      </c>
      <c r="X30">
        <v>92.09</v>
      </c>
      <c r="Y30">
        <v>92.09</v>
      </c>
      <c r="Z30">
        <v>92.09</v>
      </c>
    </row>
    <row r="31" spans="1:26" x14ac:dyDescent="0.25">
      <c r="A31" t="s">
        <v>52</v>
      </c>
      <c r="B31" s="1" t="s">
        <v>72</v>
      </c>
      <c r="C31">
        <f t="shared" si="0"/>
        <v>97.234690486082272</v>
      </c>
      <c r="D31">
        <f t="shared" si="1"/>
        <v>74.3</v>
      </c>
      <c r="E31">
        <v>63</v>
      </c>
      <c r="F31">
        <v>18</v>
      </c>
      <c r="G31">
        <v>20</v>
      </c>
      <c r="H31">
        <v>24</v>
      </c>
      <c r="I31">
        <v>8</v>
      </c>
      <c r="J31">
        <v>11.5</v>
      </c>
      <c r="K31">
        <v>19.3</v>
      </c>
      <c r="L31">
        <v>14</v>
      </c>
      <c r="M31">
        <v>8.5</v>
      </c>
      <c r="N31">
        <v>13</v>
      </c>
      <c r="O31">
        <v>136.30000000000001</v>
      </c>
      <c r="P31">
        <v>136.30000000000001</v>
      </c>
      <c r="Q31">
        <v>92.09</v>
      </c>
      <c r="R31">
        <v>92.09</v>
      </c>
      <c r="S31">
        <v>92.09</v>
      </c>
      <c r="T31">
        <v>92.09</v>
      </c>
      <c r="U31">
        <v>136.30000000000001</v>
      </c>
      <c r="V31">
        <v>136.30000000000001</v>
      </c>
      <c r="W31">
        <v>92.09</v>
      </c>
      <c r="X31">
        <v>92.09</v>
      </c>
      <c r="Y31">
        <v>92.09</v>
      </c>
      <c r="Z31">
        <v>92.09</v>
      </c>
    </row>
    <row r="32" spans="1:26" x14ac:dyDescent="0.25">
      <c r="A32" t="s">
        <v>53</v>
      </c>
      <c r="B32" s="1" t="s">
        <v>71</v>
      </c>
      <c r="C32">
        <f t="shared" si="0"/>
        <v>87.450332363938514</v>
      </c>
      <c r="D32">
        <f t="shared" si="1"/>
        <v>80.7</v>
      </c>
      <c r="E32">
        <v>61</v>
      </c>
      <c r="F32">
        <v>15</v>
      </c>
      <c r="G32">
        <v>16</v>
      </c>
      <c r="H32">
        <v>17</v>
      </c>
      <c r="I32">
        <v>9</v>
      </c>
      <c r="J32">
        <v>12</v>
      </c>
      <c r="K32">
        <v>19.7</v>
      </c>
      <c r="L32">
        <v>15</v>
      </c>
      <c r="M32">
        <v>12</v>
      </c>
      <c r="N32">
        <v>13</v>
      </c>
      <c r="O32">
        <v>128.69999999999999</v>
      </c>
      <c r="P32">
        <v>128.69999999999999</v>
      </c>
      <c r="Q32">
        <v>86.96</v>
      </c>
      <c r="R32">
        <v>86.96</v>
      </c>
      <c r="S32">
        <v>86.96</v>
      </c>
      <c r="T32">
        <v>86.96</v>
      </c>
      <c r="U32">
        <v>128.69999999999999</v>
      </c>
      <c r="V32">
        <v>128.69999999999999</v>
      </c>
      <c r="W32">
        <v>86.96</v>
      </c>
      <c r="X32">
        <v>86.96</v>
      </c>
      <c r="Y32">
        <v>86.96</v>
      </c>
      <c r="Z32">
        <v>86.96</v>
      </c>
    </row>
    <row r="33" spans="1:26" x14ac:dyDescent="0.25">
      <c r="A33" t="s">
        <v>54</v>
      </c>
      <c r="B33" s="1" t="s">
        <v>72</v>
      </c>
      <c r="C33">
        <f t="shared" si="0"/>
        <v>91.343975903614449</v>
      </c>
      <c r="D33">
        <f t="shared" si="1"/>
        <v>69.7</v>
      </c>
      <c r="E33">
        <v>58</v>
      </c>
      <c r="F33">
        <v>18</v>
      </c>
      <c r="G33">
        <v>19</v>
      </c>
      <c r="H33">
        <v>22</v>
      </c>
      <c r="I33">
        <v>0</v>
      </c>
      <c r="J33">
        <v>11</v>
      </c>
      <c r="K33">
        <v>19.7</v>
      </c>
      <c r="L33">
        <v>15</v>
      </c>
      <c r="M33">
        <v>12</v>
      </c>
      <c r="N33">
        <v>12</v>
      </c>
      <c r="O33">
        <v>128.69999999999999</v>
      </c>
      <c r="P33">
        <v>128.69999999999999</v>
      </c>
      <c r="Q33">
        <v>86.96</v>
      </c>
      <c r="R33">
        <v>86.96</v>
      </c>
      <c r="S33">
        <v>86.96</v>
      </c>
      <c r="T33">
        <v>86.96</v>
      </c>
      <c r="U33">
        <v>128.69999999999999</v>
      </c>
      <c r="V33">
        <v>128.69999999999999</v>
      </c>
      <c r="W33">
        <v>86.96</v>
      </c>
      <c r="X33">
        <v>86.96</v>
      </c>
      <c r="Y33">
        <v>86.96</v>
      </c>
      <c r="Z33">
        <v>86.96</v>
      </c>
    </row>
    <row r="34" spans="1:26" x14ac:dyDescent="0.25">
      <c r="A34" t="s">
        <v>55</v>
      </c>
      <c r="B34" s="1" t="s">
        <v>71</v>
      </c>
      <c r="C34">
        <f t="shared" si="0"/>
        <v>80.135438304943918</v>
      </c>
      <c r="D34">
        <f t="shared" si="1"/>
        <v>79.5</v>
      </c>
      <c r="E34">
        <v>48</v>
      </c>
      <c r="F34">
        <v>10</v>
      </c>
      <c r="G34">
        <v>16</v>
      </c>
      <c r="H34">
        <v>20</v>
      </c>
      <c r="I34">
        <v>11</v>
      </c>
      <c r="J34">
        <v>10.5</v>
      </c>
      <c r="K34">
        <v>19</v>
      </c>
      <c r="L34">
        <v>15</v>
      </c>
      <c r="M34">
        <v>11</v>
      </c>
      <c r="N34">
        <v>13</v>
      </c>
      <c r="O34">
        <v>125.5</v>
      </c>
      <c r="P34">
        <v>125.5</v>
      </c>
      <c r="Q34">
        <v>84.8</v>
      </c>
      <c r="R34">
        <v>84.8</v>
      </c>
      <c r="S34">
        <v>84.8</v>
      </c>
      <c r="T34">
        <v>84.8</v>
      </c>
      <c r="U34">
        <v>125.5</v>
      </c>
      <c r="V34">
        <v>125.5</v>
      </c>
      <c r="W34">
        <v>84.8</v>
      </c>
      <c r="X34">
        <v>84.8</v>
      </c>
      <c r="Y34">
        <v>84.8</v>
      </c>
      <c r="Z34">
        <v>84.8</v>
      </c>
    </row>
    <row r="35" spans="1:26" x14ac:dyDescent="0.25">
      <c r="A35" t="s">
        <v>56</v>
      </c>
      <c r="B35" s="1" t="s">
        <v>76</v>
      </c>
      <c r="C35">
        <f t="shared" si="0"/>
        <v>78.764624013294565</v>
      </c>
      <c r="D35">
        <f t="shared" si="1"/>
        <v>56.5</v>
      </c>
      <c r="E35">
        <v>45</v>
      </c>
      <c r="F35">
        <v>17</v>
      </c>
      <c r="G35">
        <v>16</v>
      </c>
      <c r="H35">
        <v>22</v>
      </c>
      <c r="I35">
        <v>7.5</v>
      </c>
      <c r="J35">
        <v>11</v>
      </c>
      <c r="K35">
        <v>0</v>
      </c>
      <c r="L35">
        <v>15</v>
      </c>
      <c r="M35">
        <v>10</v>
      </c>
      <c r="N35">
        <v>13</v>
      </c>
      <c r="O35">
        <v>111.5</v>
      </c>
      <c r="P35">
        <v>111.5</v>
      </c>
      <c r="Q35">
        <v>75.34</v>
      </c>
      <c r="R35">
        <v>75.34</v>
      </c>
      <c r="S35">
        <v>75.34</v>
      </c>
      <c r="T35">
        <v>75.34</v>
      </c>
      <c r="U35">
        <v>111.5</v>
      </c>
      <c r="V35">
        <v>111.5</v>
      </c>
      <c r="W35">
        <v>75.34</v>
      </c>
      <c r="X35">
        <v>75.34</v>
      </c>
      <c r="Y35">
        <v>75.34</v>
      </c>
      <c r="Z35">
        <v>75.34</v>
      </c>
    </row>
    <row r="36" spans="1:26" x14ac:dyDescent="0.25">
      <c r="A36" t="s">
        <v>57</v>
      </c>
      <c r="B36" s="1" t="s">
        <v>73</v>
      </c>
      <c r="C36">
        <f t="shared" si="0"/>
        <v>76.251682592438726</v>
      </c>
      <c r="D36">
        <f t="shared" si="1"/>
        <v>69.8</v>
      </c>
      <c r="E36">
        <v>46</v>
      </c>
      <c r="F36">
        <v>17</v>
      </c>
      <c r="G36">
        <v>11</v>
      </c>
      <c r="H36">
        <v>18</v>
      </c>
      <c r="I36">
        <v>0</v>
      </c>
      <c r="J36">
        <v>12</v>
      </c>
      <c r="K36">
        <v>18.3</v>
      </c>
      <c r="L36">
        <v>15</v>
      </c>
      <c r="M36">
        <v>11.5</v>
      </c>
      <c r="N36">
        <v>13</v>
      </c>
      <c r="O36">
        <v>115.8</v>
      </c>
      <c r="P36">
        <v>115.8</v>
      </c>
      <c r="Q36">
        <v>78.239999999999995</v>
      </c>
      <c r="R36">
        <v>78.239999999999995</v>
      </c>
      <c r="S36">
        <v>78.239999999999995</v>
      </c>
      <c r="T36">
        <v>78.239999999999995</v>
      </c>
      <c r="U36">
        <v>115.8</v>
      </c>
      <c r="V36">
        <v>115.8</v>
      </c>
      <c r="W36">
        <v>78.239999999999995</v>
      </c>
      <c r="X36">
        <v>78.239999999999995</v>
      </c>
      <c r="Y36">
        <v>78.239999999999995</v>
      </c>
      <c r="Z36">
        <v>78.239999999999995</v>
      </c>
    </row>
    <row r="37" spans="1:26" x14ac:dyDescent="0.25">
      <c r="A37" t="s">
        <v>58</v>
      </c>
      <c r="B37" s="1" t="s">
        <v>72</v>
      </c>
      <c r="C37">
        <f t="shared" si="0"/>
        <v>89.72195679268799</v>
      </c>
      <c r="D37">
        <f t="shared" si="1"/>
        <v>78.900000000000006</v>
      </c>
      <c r="E37">
        <v>55</v>
      </c>
      <c r="F37">
        <v>17</v>
      </c>
      <c r="G37">
        <v>18</v>
      </c>
      <c r="H37">
        <v>20</v>
      </c>
      <c r="I37">
        <v>11</v>
      </c>
      <c r="J37">
        <v>11</v>
      </c>
      <c r="K37">
        <v>16.899999999999999</v>
      </c>
      <c r="L37">
        <v>15</v>
      </c>
      <c r="M37">
        <v>12</v>
      </c>
      <c r="N37">
        <v>13</v>
      </c>
      <c r="O37">
        <v>133.9</v>
      </c>
      <c r="P37">
        <v>133.9</v>
      </c>
      <c r="Q37">
        <v>90.47</v>
      </c>
      <c r="R37">
        <v>90.47</v>
      </c>
      <c r="S37">
        <v>90.47</v>
      </c>
      <c r="T37">
        <v>90.47</v>
      </c>
      <c r="U37">
        <v>133.9</v>
      </c>
      <c r="V37">
        <v>133.9</v>
      </c>
      <c r="W37">
        <v>90.47</v>
      </c>
      <c r="X37">
        <v>90.47</v>
      </c>
      <c r="Y37">
        <v>90.47</v>
      </c>
      <c r="Z37">
        <v>90.47</v>
      </c>
    </row>
    <row r="38" spans="1:26" x14ac:dyDescent="0.25">
      <c r="A38" t="s">
        <v>59</v>
      </c>
      <c r="B38" s="1" t="s">
        <v>71</v>
      </c>
      <c r="C38">
        <f t="shared" si="0"/>
        <v>86.636435396759452</v>
      </c>
      <c r="D38">
        <f t="shared" si="1"/>
        <v>80.900000000000006</v>
      </c>
      <c r="E38">
        <v>57</v>
      </c>
      <c r="F38">
        <v>16</v>
      </c>
      <c r="G38">
        <v>14</v>
      </c>
      <c r="H38">
        <v>19</v>
      </c>
      <c r="I38">
        <v>11</v>
      </c>
      <c r="J38">
        <v>11</v>
      </c>
      <c r="K38">
        <v>19.399999999999999</v>
      </c>
      <c r="L38">
        <v>15</v>
      </c>
      <c r="M38">
        <v>11.5</v>
      </c>
      <c r="N38">
        <v>13</v>
      </c>
      <c r="O38">
        <v>114.9</v>
      </c>
      <c r="P38">
        <v>114.9</v>
      </c>
      <c r="Q38">
        <v>77.64</v>
      </c>
      <c r="R38">
        <v>77.64</v>
      </c>
      <c r="S38">
        <v>77.64</v>
      </c>
      <c r="T38">
        <v>77.64</v>
      </c>
      <c r="U38">
        <v>114.9</v>
      </c>
      <c r="V38">
        <v>114.9</v>
      </c>
      <c r="W38">
        <v>77.64</v>
      </c>
      <c r="X38">
        <v>77.64</v>
      </c>
      <c r="Y38">
        <v>77.64</v>
      </c>
      <c r="Z38">
        <v>77.64</v>
      </c>
    </row>
    <row r="39" spans="1:26" x14ac:dyDescent="0.25">
      <c r="A39" t="s">
        <v>60</v>
      </c>
      <c r="B39" s="1" t="s">
        <v>71</v>
      </c>
      <c r="C39">
        <f t="shared" si="0"/>
        <v>81.106024096385539</v>
      </c>
      <c r="D39">
        <f t="shared" si="1"/>
        <v>79.7</v>
      </c>
      <c r="E39">
        <v>58</v>
      </c>
      <c r="F39">
        <v>13</v>
      </c>
      <c r="G39">
        <v>17</v>
      </c>
      <c r="H39">
        <v>12</v>
      </c>
      <c r="I39">
        <v>11</v>
      </c>
      <c r="J39">
        <v>10.5</v>
      </c>
      <c r="K39">
        <v>18.7</v>
      </c>
      <c r="L39">
        <v>15</v>
      </c>
      <c r="M39">
        <v>11.5</v>
      </c>
      <c r="N39">
        <v>13</v>
      </c>
      <c r="O39">
        <v>121.7</v>
      </c>
      <c r="P39">
        <v>121.7</v>
      </c>
      <c r="Q39">
        <v>82.23</v>
      </c>
      <c r="R39">
        <v>82.23</v>
      </c>
      <c r="S39">
        <v>82.23</v>
      </c>
      <c r="T39">
        <v>82.23</v>
      </c>
      <c r="U39">
        <v>121.7</v>
      </c>
      <c r="V39">
        <v>121.7</v>
      </c>
      <c r="W39">
        <v>82.23</v>
      </c>
      <c r="X39">
        <v>82.23</v>
      </c>
      <c r="Y39">
        <v>82.23</v>
      </c>
      <c r="Z39">
        <v>82.23</v>
      </c>
    </row>
    <row r="40" spans="1:26" x14ac:dyDescent="0.25">
      <c r="A40" t="s">
        <v>61</v>
      </c>
      <c r="B40" s="1" t="s">
        <v>72</v>
      </c>
      <c r="C40">
        <f t="shared" si="0"/>
        <v>90.910220191109275</v>
      </c>
      <c r="D40">
        <f t="shared" si="1"/>
        <v>76.599999999999994</v>
      </c>
      <c r="E40">
        <v>56</v>
      </c>
      <c r="F40">
        <v>20</v>
      </c>
      <c r="G40">
        <v>18</v>
      </c>
      <c r="H40">
        <v>19</v>
      </c>
      <c r="I40">
        <v>9.5</v>
      </c>
      <c r="J40">
        <v>10.5</v>
      </c>
      <c r="K40">
        <v>17.600000000000001</v>
      </c>
      <c r="L40">
        <v>14.5</v>
      </c>
      <c r="M40">
        <v>11.5</v>
      </c>
      <c r="N40">
        <v>13</v>
      </c>
      <c r="O40">
        <v>133.6</v>
      </c>
      <c r="P40">
        <v>133.6</v>
      </c>
      <c r="Q40">
        <v>90.27</v>
      </c>
      <c r="R40">
        <v>90.27</v>
      </c>
      <c r="S40">
        <v>90.27</v>
      </c>
      <c r="T40">
        <v>90.27</v>
      </c>
      <c r="U40">
        <v>133.6</v>
      </c>
      <c r="V40">
        <v>133.6</v>
      </c>
      <c r="W40">
        <v>90.27</v>
      </c>
      <c r="X40">
        <v>90.27</v>
      </c>
      <c r="Y40">
        <v>90.27</v>
      </c>
      <c r="Z40">
        <v>90.27</v>
      </c>
    </row>
    <row r="41" spans="1:26" x14ac:dyDescent="0.25">
      <c r="A41" t="s">
        <v>62</v>
      </c>
      <c r="B41" s="1" t="s">
        <v>73</v>
      </c>
      <c r="C41">
        <f t="shared" si="0"/>
        <v>75.545159950145404</v>
      </c>
      <c r="D41">
        <f t="shared" si="1"/>
        <v>64.099999999999994</v>
      </c>
      <c r="E41">
        <v>56</v>
      </c>
      <c r="F41">
        <v>14</v>
      </c>
      <c r="G41">
        <v>16</v>
      </c>
      <c r="H41">
        <v>12</v>
      </c>
      <c r="I41">
        <v>9</v>
      </c>
      <c r="J41">
        <v>12</v>
      </c>
      <c r="K41">
        <v>9.6</v>
      </c>
      <c r="L41">
        <v>14.5</v>
      </c>
      <c r="M41">
        <v>10</v>
      </c>
      <c r="N41">
        <v>9</v>
      </c>
      <c r="O41">
        <v>106.1</v>
      </c>
      <c r="P41">
        <v>106.1</v>
      </c>
      <c r="Q41">
        <v>71.69</v>
      </c>
      <c r="R41">
        <v>71.69</v>
      </c>
      <c r="S41">
        <v>71.69</v>
      </c>
      <c r="T41">
        <v>71.69</v>
      </c>
      <c r="U41">
        <v>106.1</v>
      </c>
      <c r="V41">
        <v>106.1</v>
      </c>
      <c r="W41">
        <v>71.69</v>
      </c>
      <c r="X41">
        <v>71.69</v>
      </c>
      <c r="Y41">
        <v>71.69</v>
      </c>
      <c r="Z41">
        <v>71.69</v>
      </c>
    </row>
    <row r="42" spans="1:26" x14ac:dyDescent="0.25">
      <c r="A42" t="s">
        <v>63</v>
      </c>
      <c r="B42" s="1" t="s">
        <v>71</v>
      </c>
      <c r="C42">
        <f t="shared" si="0"/>
        <v>84.84518072289157</v>
      </c>
      <c r="D42">
        <f t="shared" si="1"/>
        <v>79</v>
      </c>
      <c r="E42">
        <v>58</v>
      </c>
      <c r="F42">
        <v>16</v>
      </c>
      <c r="G42">
        <v>15</v>
      </c>
      <c r="H42">
        <v>16</v>
      </c>
      <c r="I42">
        <v>11</v>
      </c>
      <c r="J42">
        <v>10.5</v>
      </c>
      <c r="K42">
        <v>20</v>
      </c>
      <c r="L42">
        <v>13.5</v>
      </c>
      <c r="M42">
        <v>11</v>
      </c>
      <c r="N42">
        <v>13</v>
      </c>
      <c r="O42">
        <v>126</v>
      </c>
      <c r="P42">
        <v>126</v>
      </c>
      <c r="Q42">
        <v>85.14</v>
      </c>
      <c r="R42">
        <v>85.14</v>
      </c>
      <c r="S42">
        <v>85.14</v>
      </c>
      <c r="T42">
        <v>85.14</v>
      </c>
      <c r="U42">
        <v>126</v>
      </c>
      <c r="V42">
        <v>126</v>
      </c>
      <c r="W42">
        <v>85.14</v>
      </c>
      <c r="X42">
        <v>85.14</v>
      </c>
      <c r="Y42">
        <v>85.14</v>
      </c>
      <c r="Z42">
        <v>85.14</v>
      </c>
    </row>
    <row r="43" spans="1:26" x14ac:dyDescent="0.25">
      <c r="A43" t="s">
        <v>64</v>
      </c>
      <c r="B43" s="1" t="s">
        <v>72</v>
      </c>
      <c r="C43">
        <f t="shared" si="0"/>
        <v>94.083111757374326</v>
      </c>
      <c r="D43">
        <f t="shared" si="1"/>
        <v>79</v>
      </c>
      <c r="E43">
        <v>56</v>
      </c>
      <c r="F43">
        <v>20</v>
      </c>
      <c r="G43">
        <v>17</v>
      </c>
      <c r="H43">
        <v>23</v>
      </c>
      <c r="I43">
        <v>9.5</v>
      </c>
      <c r="J43">
        <v>10.5</v>
      </c>
      <c r="K43">
        <v>20</v>
      </c>
      <c r="L43">
        <v>14</v>
      </c>
      <c r="M43">
        <v>12</v>
      </c>
      <c r="N43">
        <v>13</v>
      </c>
      <c r="O43">
        <v>139</v>
      </c>
      <c r="P43">
        <v>139</v>
      </c>
      <c r="Q43">
        <v>93.92</v>
      </c>
      <c r="R43">
        <v>93.92</v>
      </c>
      <c r="S43">
        <v>93.92</v>
      </c>
      <c r="T43">
        <v>93.92</v>
      </c>
      <c r="U43">
        <v>139</v>
      </c>
      <c r="V43">
        <v>139</v>
      </c>
      <c r="W43">
        <v>93.92</v>
      </c>
      <c r="X43">
        <v>93.92</v>
      </c>
      <c r="Y43">
        <v>93.92</v>
      </c>
      <c r="Z43">
        <v>93.92</v>
      </c>
    </row>
    <row r="44" spans="1:26" x14ac:dyDescent="0.25">
      <c r="A44" t="s">
        <v>65</v>
      </c>
      <c r="B44" s="1" t="s">
        <v>71</v>
      </c>
      <c r="C44">
        <f t="shared" si="0"/>
        <v>87.998192771084334</v>
      </c>
      <c r="D44">
        <f t="shared" si="1"/>
        <v>81.5</v>
      </c>
      <c r="E44">
        <v>58</v>
      </c>
      <c r="F44">
        <v>16</v>
      </c>
      <c r="G44">
        <v>15</v>
      </c>
      <c r="H44">
        <v>19</v>
      </c>
      <c r="I44">
        <v>11</v>
      </c>
      <c r="J44">
        <v>12</v>
      </c>
      <c r="K44">
        <v>20</v>
      </c>
      <c r="L44">
        <v>15</v>
      </c>
      <c r="M44">
        <v>10.5</v>
      </c>
      <c r="N44">
        <v>13</v>
      </c>
      <c r="O44">
        <v>131.5</v>
      </c>
      <c r="P44">
        <v>131.5</v>
      </c>
      <c r="Q44">
        <v>88.85</v>
      </c>
      <c r="R44">
        <v>88.85</v>
      </c>
      <c r="S44">
        <v>88.85</v>
      </c>
      <c r="T44">
        <v>88.85</v>
      </c>
      <c r="U44">
        <v>131.5</v>
      </c>
      <c r="V44">
        <v>131.5</v>
      </c>
      <c r="W44">
        <v>88.85</v>
      </c>
      <c r="X44">
        <v>88.85</v>
      </c>
      <c r="Y44">
        <v>88.85</v>
      </c>
      <c r="Z44">
        <v>88.85</v>
      </c>
    </row>
    <row r="45" spans="1:26" x14ac:dyDescent="0.25">
      <c r="A45" t="s">
        <v>66</v>
      </c>
      <c r="C45">
        <f t="shared" si="0"/>
        <v>0</v>
      </c>
      <c r="D45">
        <f t="shared" si="1"/>
        <v>0</v>
      </c>
      <c r="O45">
        <v>0</v>
      </c>
      <c r="P45">
        <v>0</v>
      </c>
      <c r="S45">
        <v>0</v>
      </c>
      <c r="T45">
        <v>0</v>
      </c>
      <c r="U45">
        <v>0</v>
      </c>
      <c r="V45">
        <v>0</v>
      </c>
      <c r="Y45">
        <v>0</v>
      </c>
      <c r="Z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ECE-172_Main_Class_001_Spring_2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Garrison Greenwood</cp:lastModifiedBy>
  <dcterms:created xsi:type="dcterms:W3CDTF">2026-06-14T06:59:07Z</dcterms:created>
  <dcterms:modified xsi:type="dcterms:W3CDTF">2026-06-14T22:15:52Z</dcterms:modified>
</cp:coreProperties>
</file>