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240" yWindow="2980" windowWidth="24180" windowHeight="19900" tabRatio="906" activeTab="3"/>
  </bookViews>
  <sheets>
    <sheet name="Schedule" sheetId="1" r:id="rId1"/>
    <sheet name="Requirements" sheetId="2" r:id="rId2"/>
    <sheet name="Decision Matrix" sheetId="3" r:id="rId3"/>
    <sheet name="Detailed Design" sheetId="4" r:id="rId4"/>
    <sheet name="Test Plan" sheetId="5" r:id="rId5"/>
    <sheet name="ECE 412" sheetId="6" r:id="rId6"/>
    <sheet name="ECE 413" sheetId="7" r:id="rId7"/>
  </sheets>
  <definedNames/>
  <calcPr fullCalcOnLoad="1"/>
</workbook>
</file>

<file path=xl/sharedStrings.xml><?xml version="1.0" encoding="utf-8"?>
<sst xmlns="http://schemas.openxmlformats.org/spreadsheetml/2006/main" count="357" uniqueCount="243">
  <si>
    <t>Organization</t>
  </si>
  <si>
    <t>Proficient</t>
  </si>
  <si>
    <t xml:space="preserve">Acceptable </t>
  </si>
  <si>
    <t xml:space="preserve">Needs Improvement </t>
  </si>
  <si>
    <t>Unacceptable</t>
  </si>
  <si>
    <t>3- good</t>
  </si>
  <si>
    <t>4 - excellent</t>
  </si>
  <si>
    <t>Pts.</t>
  </si>
  <si>
    <t>Dimension</t>
  </si>
  <si>
    <t>Rubric for Requirements Document</t>
  </si>
  <si>
    <t>Includes title (project name and "requirements"), authors, version number and date, page numbers (if more than two pages)</t>
  </si>
  <si>
    <t>Missing only page numbers</t>
  </si>
  <si>
    <t>Missing two or more of title, authors version, date</t>
  </si>
  <si>
    <t>All requirements are abstract, verifiable, unambiguous, traceable, and realistic</t>
  </si>
  <si>
    <t>All externally imposed  and identifiable project-specific requirements are captured</t>
  </si>
  <si>
    <t>Missing at most one or two minor requirements</t>
  </si>
  <si>
    <t>Missing numerous minor requirements or at most one major requirement</t>
  </si>
  <si>
    <t>Missing two or more major requirements</t>
  </si>
  <si>
    <t>All requirements are relevant to the proposed project</t>
  </si>
  <si>
    <t>Missing need or objective statement, missing at most one or two minor categories or at most one significant category of requirements</t>
  </si>
  <si>
    <t>A requirement is not relevant to the proposed project</t>
  </si>
  <si>
    <t>At most two requirements are not relevant to the proposed project</t>
  </si>
  <si>
    <t>The requirements bear little to no relationship to the proposed project</t>
  </si>
  <si>
    <t>Incomplete or poorly written need or objective statements or background ("milieu") description.   Missing at most one minor requirements category.</t>
  </si>
  <si>
    <t>Missing objective and need statements, missing significant categories of requirements</t>
  </si>
  <si>
    <t>Weight</t>
  </si>
  <si>
    <t>General Documentation Guidelines</t>
  </si>
  <si>
    <t>Attributes</t>
  </si>
  <si>
    <t>Completeness</t>
  </si>
  <si>
    <t>Relevance</t>
  </si>
  <si>
    <t>At most two requirements missing at most one attribute</t>
  </si>
  <si>
    <t>At most three requirements missing at most two attributes</t>
  </si>
  <si>
    <t>More than three missing attributes</t>
  </si>
  <si>
    <t>2- fair</t>
  </si>
  <si>
    <t>1- poor</t>
  </si>
  <si>
    <t>Includes concise summary of proposed project including background ("milieu"), objective, need statements.   Individual requirements are grouped together logically with headings (e.g. functionality, performance, economic, etc).   Includes marketing requirements</t>
  </si>
  <si>
    <t>Missing title, authors, version, or date</t>
  </si>
  <si>
    <t>Rubric for Project Schedule</t>
  </si>
  <si>
    <t>Abstract</t>
  </si>
  <si>
    <t>Verifiable</t>
  </si>
  <si>
    <t>Unambiguous</t>
  </si>
  <si>
    <t>Traceable</t>
  </si>
  <si>
    <t>Realistic</t>
  </si>
  <si>
    <t>Specifies "what" the solution should do, not "how" (doesn't constrain solution space unintentionally)</t>
  </si>
  <si>
    <t>Must be possible to measure or verify that the requirement is met</t>
  </si>
  <si>
    <t>Single unambiguous meaning with short, clear statements</t>
  </si>
  <si>
    <t>Must be traceable back to marketing requirements or "milieu"</t>
  </si>
  <si>
    <t>Must be techincally feasible</t>
  </si>
  <si>
    <t>Create a requirements document (PDS) for your project</t>
  </si>
  <si>
    <t>Work Breakdown Structure (WBS) ["modular decomposition"]</t>
  </si>
  <si>
    <t>Resource Allocation</t>
  </si>
  <si>
    <t>All tasks have one or more team member assigned as resource, work load (as evidenced by Gannt view) is equitably distributed among team members, schedule (as evidenced by Gannt chart) has been load leveled (no team member scheduled for more than one task at a time unless duration of tasks has been compensated)</t>
  </si>
  <si>
    <t xml:space="preserve">Task names, though brief, convey an accurate description of the work to be performed using active "action" verbs, leaf level tasks all have durations assigned, leaf level tasks are no more than 5 days in duration, zero duration milestones are used for progress indicators, dependences between tasks have been identified </t>
  </si>
  <si>
    <t>Task Descriptions and Estimates</t>
  </si>
  <si>
    <t>Project lacks meaningful  hieararchy, there is little or no current engineering, there are no tasks for document and design reviews and revisions.  Testing path lacks stasks for test plan creation and review or test case creation and execution</t>
  </si>
  <si>
    <t>Project has meaningful hierarchy and concurrent engineering relevant for the project but the plan is sometimes unclear or there are some missing tasks or a missing development path</t>
  </si>
  <si>
    <t>Project hierarchiy is incomplete, there are multiple missing development paths, there is little concurrent engineering, there are numerous missing tasks,  major missing tasks, or schedule is too "generic" -- not specific to the project at hand</t>
  </si>
  <si>
    <t>Project has been successively broken down into meaningful concurrent hierarchical tasks relevant to the project, there are paths (where appropriate) for hardware, software, integration, testing). There are tasks for document and design reviews and revisions.   There are tasks for test plan creation and review and test case description, creation, and execution.</t>
  </si>
  <si>
    <t>At most two instances in which as task:  has a name that fails to accurately convey description of the work, has duration longer than 5 days, isn't described using "action" verbs, milestone is missing, is missing valid dependences</t>
  </si>
  <si>
    <t>Three or more instances in which a task: has a name that fails to accurately convey description of the work, has duration longer than 5 days, isn't described using "action" verbs, milestone is missing ,is missing valid dependences</t>
  </si>
  <si>
    <t>Six or more instances in which a task: has a name that fails to accurately convey description of the work, has duration longer than 5 days, isn't described using "action" verbs, milestone is missing ,is missing valid dependences</t>
  </si>
  <si>
    <t>Schedule has numerous tasks missing resource assignments or hasn't been leveled or balanced.</t>
  </si>
  <si>
    <t>No more than one or two tasks missing resource assignments, schedule has been balanced but not leveled or leveled and not balanced.</t>
  </si>
  <si>
    <t>Schedule has been leveled and balanced but may still show some resources (team members) with disproportionate share of work load</t>
  </si>
  <si>
    <t>Rubric for Decision Matrix using AHP Method</t>
  </si>
  <si>
    <t>Matrix identifies at least three alternatives and provides some explanation of why these were chosen for consideration</t>
  </si>
  <si>
    <t>Alternatives</t>
  </si>
  <si>
    <t>Provides three alternatives but no explanation of why these three were chosen or provides two alternatives with explanation</t>
  </si>
  <si>
    <t>Provides two alternatives without explanation</t>
  </si>
  <si>
    <t>Provides fewer than two alternatives</t>
  </si>
  <si>
    <t>Criteria</t>
  </si>
  <si>
    <t>Missing only one criterion or one criterion isn't quantitative or not applicable/meaningful</t>
  </si>
  <si>
    <t>Missing two criteria or two criteria not quantitiatve</t>
  </si>
  <si>
    <t>Weights</t>
  </si>
  <si>
    <t>Weights are assigned for each criterion using pair-wise comparisons and geometric mean</t>
  </si>
  <si>
    <t>Weights assigned to all criteria but not using pair-wise comparison</t>
  </si>
  <si>
    <t>Two or fewer crtieria clearly defined</t>
  </si>
  <si>
    <t>Weights assigned to most criteria</t>
  </si>
  <si>
    <t>Missing weights</t>
  </si>
  <si>
    <t>Ratings</t>
  </si>
  <si>
    <t>Lacks explanation of basis for assigning numeric value to criteria</t>
  </si>
  <si>
    <t>Lacks explanation of basis and or more criteria missing numeric value</t>
  </si>
  <si>
    <t>Computation</t>
  </si>
  <si>
    <t>Discussion</t>
  </si>
  <si>
    <t>The alternatives, criteria, weights, ratings, and final scores are presented in a clear, easy to read table</t>
  </si>
  <si>
    <t>The table lacks at most one element from Proficient</t>
  </si>
  <si>
    <t>The table lacks at most two elements from Proficient</t>
  </si>
  <si>
    <t>Results not presented in tabular form or lack more than two elements from Proficient</t>
  </si>
  <si>
    <t>Clear normalized, numerical values assigned to each alternative/criteria pair with basis for value provided</t>
  </si>
  <si>
    <t>At most one criterion missing a numeric value, but basis for each value; or values not normalized but otherwise OK</t>
  </si>
  <si>
    <t>Identifies at least four (meaningful, appropriate) criteria used for the evaluation, two of which are quantitative (e.g. price, range, time to fully charge, safety rating)</t>
  </si>
  <si>
    <t>There is a discussion but it doesn't address the conclusion or how close the scores were or address susceptibility to changes in weighting</t>
  </si>
  <si>
    <t>There is a discussion but it omits two or more issues (e.g. conclusion, closeness of decision, susceptibility to weights)</t>
  </si>
  <si>
    <t>There is no discussion</t>
  </si>
  <si>
    <t>There is a discussion of the conclusion, the closeness of the scores, and susceptibility of decision to changes in weightings</t>
  </si>
  <si>
    <t>Rubric for Test Plan and Test Cases</t>
  </si>
  <si>
    <t>General Document Requirements</t>
  </si>
  <si>
    <t>References</t>
  </si>
  <si>
    <t>The test plan includes title (identifying the project and the document as a test plan), author(s), date/revision number, page numbers, and appropriate section headers</t>
  </si>
  <si>
    <t>Test plan is missing only one of the elements listed</t>
  </si>
  <si>
    <t>Teest plan is missing two of the elements listed</t>
  </si>
  <si>
    <t>Test plan is missing three or more elements listed</t>
  </si>
  <si>
    <t>The test plan includes a references section that identifies the requirements document(s) and other documents or standards needed to write/understand the test plan and test cases along with their version numers/date</t>
  </si>
  <si>
    <t>Test plan doesn't have a references section</t>
  </si>
  <si>
    <t>References section omits a document (other than requirements document) or fails to identify version number or date</t>
  </si>
  <si>
    <t>References section omits reference to the requirements document(s) for the project</t>
  </si>
  <si>
    <t>Objectives</t>
  </si>
  <si>
    <t>The test plan has an objectives section that clearly identifies the objective(s) of the testing (e.g. one or  more of unit tests, integration tests, functionality, performance, stress, parametric, acceptance tests)</t>
  </si>
  <si>
    <t>The test plan doesn't have an objectives section</t>
  </si>
  <si>
    <t>Objectives section fails to clearly identify a purpose/type of test that either should be included or for which there are test cases</t>
  </si>
  <si>
    <t>Objectives section fails to identify two or more critical purposes/types of test that should be included in test plan</t>
  </si>
  <si>
    <t>Resources</t>
  </si>
  <si>
    <t>The test plan doesn't have a resources section or is missing three or more major resources</t>
  </si>
  <si>
    <t>Outline</t>
  </si>
  <si>
    <t>Test Cases</t>
  </si>
  <si>
    <t>Rubric for Detailed Design (Block Diagram)</t>
  </si>
  <si>
    <t>Top Level Block Diagram of Project</t>
  </si>
  <si>
    <t>Block diagram of proposed design includes name, all inputs and outputs along with their names.  An accompanying table identifies in a brief description the intended functionality, and for each input and output indicates their format and representation (e.g. if analog signal, what voltage/current are or connote, if digital, how many bits and what representation/units)</t>
  </si>
  <si>
    <t>Block diagram missing at most one input or output (e.g. power), functionality description unclear, or at most one input or output not described adequately</t>
  </si>
  <si>
    <t xml:space="preserve">Block diagram missing at most two  inputs or outputs, or functionality is not described, or at most two inputs or outputs not described adequately </t>
  </si>
  <si>
    <t>Block diagram missing more than two inputs or outputs or two or more inputs or outputs not described adequately</t>
  </si>
  <si>
    <t>Next-Level Block Diagram</t>
  </si>
  <si>
    <t>A level-1 block diagram that has exactly the same scope (boundary) and inputs and outputs  as the top level block diagram but shows the next level of detail -- named sub-blocks with named signals interconnecting them</t>
  </si>
  <si>
    <t>Level-1 block diagram is not named exactly as the top level block diagram or at most one input or output is different (included/omitted or named differently) between the top level and level-1 block diagrams</t>
  </si>
  <si>
    <t>There are at most two discrepancies between the top level block diagram and the level-1 block diagram or at most one set of necessary interconnect among the sub-blocks is missing</t>
  </si>
  <si>
    <t>There are more than two disscrepancies between the top-level block diagram and the level-1 block diagram or multiple missing sub-modules or signals between sub-modules</t>
  </si>
  <si>
    <t>Level-0 Block Diagrams for Sub-modules</t>
  </si>
  <si>
    <t>General Document</t>
  </si>
  <si>
    <t>Document includes project title, authors, revision number and/or date</t>
  </si>
  <si>
    <t>Document mising at most one of  project title, authors, revision number and/or date</t>
  </si>
  <si>
    <t>Document missing at most two of project title, authors, revision number and/or date</t>
  </si>
  <si>
    <t>All critical elements missing</t>
  </si>
  <si>
    <t>Each sub-module appearing in the next-level block diagram has its own level-0 block diagram.   Each level-0 block diagram that adheres to the requirements for the Top Level Diagram above</t>
  </si>
  <si>
    <t>Missing at most one level-0 block diagram for a sub-module appearing in next-level block diagram, or all level-0 block diagrams are present but at most one input or output or functionality description is unclear or inadequately described</t>
  </si>
  <si>
    <t>Missing at most two level-0 block diagrams, or there is a non-minor disscrepancy between the level-0 block diagram for a module and the way it appears to be used in the next-level block diagram above (e.g. an input or output appears in one but not the other)</t>
  </si>
  <si>
    <t>There are more than two missing level-0 block diagrams or they are present but missing two or more descriptions of functionality or inputs and outputs, or there are major discrepancies between the level-0 block diagram for a module and the way in which it is used in the next-level block diagram above</t>
  </si>
  <si>
    <t>Test plan includes a resources section the clearly identifies all resources necessary to test the project (these should include personnel (and  skills required/education level), test/measurement equipment, prototypes/components/modules/subsystems/artifacts, hardware, software, PCs, operating systems, drivers, and versions, as appropriate</t>
  </si>
  <si>
    <r>
      <t xml:space="preserve">Resources section is missing </t>
    </r>
    <r>
      <rPr>
        <u val="single"/>
        <sz val="11"/>
        <color indexed="8"/>
        <rFont val="Calibri"/>
        <family val="0"/>
      </rPr>
      <t>at most</t>
    </r>
    <r>
      <rPr>
        <sz val="11"/>
        <color theme="1"/>
        <rFont val="Calibri"/>
        <family val="2"/>
      </rPr>
      <t xml:space="preserve"> one major resource or neglects specific version of software (e.g. Windows 10) or qualifications for personnel</t>
    </r>
  </si>
  <si>
    <r>
      <t>Resources section is missing</t>
    </r>
    <r>
      <rPr>
        <u val="single"/>
        <sz val="11"/>
        <color indexed="8"/>
        <rFont val="Calibri"/>
        <family val="0"/>
      </rPr>
      <t xml:space="preserve"> at most</t>
    </r>
    <r>
      <rPr>
        <sz val="11"/>
        <color theme="1"/>
        <rFont val="Calibri"/>
        <family val="2"/>
      </rPr>
      <t xml:space="preserve"> two major resources (e.g. personnel and qualifications, instrumentation)</t>
    </r>
  </si>
  <si>
    <t>Hierarchical list of test cases presented in outline form so that  test cases are grouped by purpose/objective (e.g. functional, parametric, unit) then by area (e.g. of function or module), each test case with a unique identifer (e.g. hieararchical number or function/module name and number), and a short (e.g. one line) description of the objective of the test case.     Outline includes at least two areas (e.g unit tests, functional tests, parametric tests, error tests), several tests identified for each.</t>
  </si>
  <si>
    <t>Outline missing or no test cases identified</t>
  </si>
  <si>
    <t>Insufficient number of tests identified or tests missing unique identifiers</t>
  </si>
  <si>
    <t>Outline doesn't include at least two areas</t>
  </si>
  <si>
    <t>At least two test cases described in detail.   Test cases correlate with the outline (by unique identifier).   Each test case identifies purpose of test,equipment/resources needed, conditions, inputs, and expected results, preferably in tabular form</t>
  </si>
  <si>
    <t>Tests cases are missing at most on element of: unique identiifer, purpose, equipment/resources, preconditions, inputs, expected results</t>
  </si>
  <si>
    <t>Test cases missing three or more elements, or there are fewer than two test cases</t>
  </si>
  <si>
    <t>Test cases are missing at most two elements</t>
  </si>
  <si>
    <t>Create a test plan and at least two test case descriptions for the project</t>
  </si>
  <si>
    <t>Create a series of hierarchical block diagrams for your project</t>
  </si>
  <si>
    <t>Create a project schedule for your  project</t>
  </si>
  <si>
    <t>ECE Capstone Project Evaluation Form (ECE 412)</t>
  </si>
  <si>
    <t>Project:</t>
  </si>
  <si>
    <t>Sponsor:</t>
  </si>
  <si>
    <t>Evaluator:</t>
  </si>
  <si>
    <t>Team Member 1:</t>
  </si>
  <si>
    <t>Team Member 2:</t>
  </si>
  <si>
    <t>Team Member 3:</t>
  </si>
  <si>
    <t>Team Member 4:</t>
  </si>
  <si>
    <t>Team Member 5:</t>
  </si>
  <si>
    <t>Date</t>
  </si>
  <si>
    <t>Deliverable</t>
  </si>
  <si>
    <t>When</t>
  </si>
  <si>
    <t>Criteria/Rubrics</t>
  </si>
  <si>
    <t>Team</t>
  </si>
  <si>
    <t>Team Member</t>
  </si>
  <si>
    <t>Project Proposal</t>
  </si>
  <si>
    <t>January</t>
  </si>
  <si>
    <t>Describes motivation/background</t>
  </si>
  <si>
    <t>Formulates problem statement</t>
  </si>
  <si>
    <t>Identifies requirements</t>
  </si>
  <si>
    <t>Identifies constraints</t>
  </si>
  <si>
    <t>Identifies deliverables</t>
  </si>
  <si>
    <t>Proposes solution</t>
  </si>
  <si>
    <t>Describes plan of action,  timetable</t>
  </si>
  <si>
    <t>Criteria for success</t>
  </si>
  <si>
    <t>Requirements/Specifications</t>
  </si>
  <si>
    <t>Requirements written and reviewed</t>
  </si>
  <si>
    <t>Requirements clearly and logically described</t>
  </si>
  <si>
    <t xml:space="preserve">External specifications written and reviewed </t>
  </si>
  <si>
    <t>Project Plan/Schedule</t>
  </si>
  <si>
    <t>Identifies tasks, resources, personnel</t>
  </si>
  <si>
    <t>Provides for concurrent development</t>
  </si>
  <si>
    <t>Includes tasks for testing, documentation, appropriate reviews</t>
  </si>
  <si>
    <t>Includes depencies between tasks</t>
  </si>
  <si>
    <t>Tasks are decomposed into manageable/trackable size</t>
  </si>
  <si>
    <t>Appropriate level of detail</t>
  </si>
  <si>
    <t>Tasks assigned to team members in accordance with skills, workload</t>
  </si>
  <si>
    <t>Revised throughout project to reflect changes and to indicate actual completion</t>
  </si>
  <si>
    <t>Early Team and Self Appraisal</t>
  </si>
  <si>
    <t>Candid (non cursory) appraisal of self and teammates</t>
  </si>
  <si>
    <t>weekly</t>
  </si>
  <si>
    <t>Regular Project Status Reports (Weekly Progress Reports)</t>
  </si>
  <si>
    <t>On-going</t>
  </si>
  <si>
    <t>Submitted regularly and on time</t>
  </si>
  <si>
    <t>Succinctly capture project status</t>
  </si>
  <si>
    <t>Tasks identified consistent with plan/schedule</t>
  </si>
  <si>
    <t>Tasks worked on/completed</t>
  </si>
  <si>
    <t>Tasks planned</t>
  </si>
  <si>
    <t>Issues/problems identified</t>
  </si>
  <si>
    <t>Meetings</t>
  </si>
  <si>
    <t>Regular team meetings held throughout project</t>
  </si>
  <si>
    <t>Agendas distributed beforehand</t>
  </si>
  <si>
    <t>Meeting minutes, outcomes, action items recorded</t>
  </si>
  <si>
    <t>All team members participating</t>
  </si>
  <si>
    <t>Team members challenge each other respectfully</t>
  </si>
  <si>
    <t>on-going (optional)</t>
  </si>
  <si>
    <t>Engineering Log Book</t>
  </si>
  <si>
    <t>Contemporaneous personal record</t>
  </si>
  <si>
    <t>Includes specific actions, experiments, tasks undertaken and results</t>
  </si>
  <si>
    <t>Includes ideas for next steps, alternatives</t>
  </si>
  <si>
    <t>on-going</t>
  </si>
  <si>
    <t>Collaboration Site</t>
  </si>
  <si>
    <t>Includes copies of all relevant project documents (reqs, specs, schedule, plans)</t>
  </si>
  <si>
    <t>Project Wiki</t>
  </si>
  <si>
    <t>Include link to version controlled repository for project documents</t>
  </si>
  <si>
    <t>May include copies of Weekly Progress Reports</t>
  </si>
  <si>
    <t>Final Grade</t>
  </si>
  <si>
    <t>June</t>
  </si>
  <si>
    <t>Final Grade Recommendation</t>
  </si>
  <si>
    <t>ECE Capstone Project Evaluation Form (ECE 413)</t>
  </si>
  <si>
    <t>Project Schedule</t>
  </si>
  <si>
    <t>Test Plan</t>
  </si>
  <si>
    <t>Identifies equipment, tools, infrastructure required</t>
  </si>
  <si>
    <t>Articulates testing goals and strategy</t>
  </si>
  <si>
    <t>Addresses repeatability, regression testing, automation as appropriate</t>
  </si>
  <si>
    <t>Identifies and documents test cases</t>
  </si>
  <si>
    <t>Conditions, inputs, expected results</t>
  </si>
  <si>
    <t>Oral Presentation</t>
  </si>
  <si>
    <t>[see details in separate doc]</t>
  </si>
  <si>
    <t>Final Project Report</t>
  </si>
  <si>
    <t>Final  Team and Self Appraisal</t>
  </si>
  <si>
    <t>Identifies each individual's contributions</t>
  </si>
  <si>
    <t>Project Outcome</t>
  </si>
  <si>
    <t>Team met project objectives</t>
  </si>
  <si>
    <t>All deliverables achieved with satisfactory results</t>
  </si>
  <si>
    <t>Poster</t>
  </si>
  <si>
    <t>Poster and poster presentation</t>
  </si>
  <si>
    <t>Contribution</t>
  </si>
  <si>
    <t>Team member contributed significantly to team's success</t>
  </si>
  <si>
    <t>-</t>
  </si>
  <si>
    <t>Completed On-Line Survey</t>
  </si>
  <si>
    <t>Each team member has completed on-line Capstone survey</t>
  </si>
  <si>
    <t>[For ECE 411 -- not Capstone!) Create a decision matrix for choosing a new electric vehicle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</si>
</sst>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s>
  <fonts count="60">
    <font>
      <sz val="11"/>
      <color theme="1"/>
      <name val="Calibri"/>
      <family val="2"/>
    </font>
    <font>
      <sz val="12"/>
      <color indexed="8"/>
      <name val="Calibri"/>
      <family val="2"/>
    </font>
    <font>
      <sz val="8"/>
      <name val="Calibri"/>
      <family val="2"/>
    </font>
    <font>
      <u val="single"/>
      <sz val="11"/>
      <color indexed="8"/>
      <name val="Calibri"/>
      <family val="0"/>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24"/>
      <color indexed="8"/>
      <name val="Calibri"/>
      <family val="2"/>
    </font>
    <font>
      <sz val="11"/>
      <color indexed="9"/>
      <name val="Calibri"/>
      <family val="2"/>
    </font>
    <font>
      <sz val="10"/>
      <color indexed="8"/>
      <name val="Calibri"/>
      <family val="2"/>
    </font>
    <font>
      <sz val="16"/>
      <color indexed="8"/>
      <name val="Calibri"/>
      <family val="2"/>
    </font>
    <font>
      <sz val="12"/>
      <color indexed="8"/>
      <name val="Garamond"/>
      <family val="1"/>
    </font>
    <font>
      <b/>
      <sz val="11"/>
      <color indexed="8"/>
      <name val="Calibri"/>
      <family val="2"/>
    </font>
    <font>
      <sz val="16"/>
      <color indexed="62"/>
      <name val="Calibri"/>
      <family val="0"/>
    </font>
    <font>
      <b/>
      <sz val="11"/>
      <color indexed="8"/>
      <name val="Arial"/>
      <family val="2"/>
    </font>
    <font>
      <sz val="18"/>
      <color indexed="8"/>
      <name val="Calibri"/>
      <family val="2"/>
    </font>
    <font>
      <sz val="11"/>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24"/>
      <color theme="1"/>
      <name val="Calibri"/>
      <family val="2"/>
    </font>
    <font>
      <sz val="11"/>
      <color theme="0"/>
      <name val="Calibri"/>
      <family val="2"/>
    </font>
    <font>
      <sz val="10"/>
      <color theme="1"/>
      <name val="Calibri"/>
      <family val="2"/>
    </font>
    <font>
      <sz val="16"/>
      <color theme="1"/>
      <name val="Calibri"/>
      <family val="2"/>
    </font>
    <font>
      <sz val="12"/>
      <color theme="1"/>
      <name val="Garamond"/>
      <family val="1"/>
    </font>
    <font>
      <sz val="12"/>
      <color theme="4" tint="-0.24997000396251678"/>
      <name val="Calibri"/>
      <family val="2"/>
    </font>
    <font>
      <sz val="16"/>
      <color theme="4" tint="-0.24997000396251678"/>
      <name val="Calibri"/>
      <family val="0"/>
    </font>
    <font>
      <b/>
      <sz val="11"/>
      <color theme="1"/>
      <name val="Arial"/>
      <family val="2"/>
    </font>
    <font>
      <sz val="18"/>
      <color theme="1"/>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color indexed="63"/>
      </right>
      <top style="thick"/>
      <bottom style="thin"/>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color indexed="63"/>
      </bottom>
    </border>
    <border>
      <left style="thick"/>
      <right style="thick"/>
      <top>
        <color indexed="63"/>
      </top>
      <bottom style="thick"/>
    </border>
    <border>
      <left>
        <color indexed="63"/>
      </left>
      <right style="thin"/>
      <top style="medium"/>
      <bottom style="thick"/>
    </border>
    <border>
      <left style="thin"/>
      <right style="thin"/>
      <top style="medium"/>
      <bottom style="thick"/>
    </border>
    <border>
      <left style="thin"/>
      <right style="thick"/>
      <top style="medium"/>
      <bottom style="thick"/>
    </border>
    <border>
      <left style="thick"/>
      <right style="thin"/>
      <top>
        <color indexed="63"/>
      </top>
      <bottom style="thin"/>
    </border>
    <border>
      <left style="thick"/>
      <right style="thin"/>
      <top style="thick"/>
      <bottom style="thin"/>
    </border>
    <border>
      <left style="thick"/>
      <right style="thin"/>
      <top style="thin"/>
      <bottom style="thin"/>
    </border>
    <border>
      <left>
        <color indexed="63"/>
      </left>
      <right style="thin"/>
      <top style="thin"/>
      <bottom style="thin"/>
    </border>
    <border>
      <left style="thin"/>
      <right>
        <color indexed="63"/>
      </right>
      <top style="thin"/>
      <bottom style="thin"/>
    </border>
    <border>
      <left style="thick"/>
      <right style="thin"/>
      <top style="thin"/>
      <bottom style="medium"/>
    </border>
    <border>
      <left>
        <color indexed="63"/>
      </left>
      <right style="thin"/>
      <top style="thin"/>
      <bottom style="medium"/>
    </border>
    <border>
      <left style="thin"/>
      <right>
        <color indexed="63"/>
      </right>
      <top style="thin"/>
      <bottom style="medium"/>
    </border>
    <border>
      <left>
        <color indexed="63"/>
      </left>
      <right style="thick"/>
      <top>
        <color indexed="63"/>
      </top>
      <bottom style="medium"/>
    </border>
    <border>
      <left style="thick"/>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color indexed="63"/>
      </bottom>
    </border>
    <border>
      <left>
        <color indexed="63"/>
      </left>
      <right style="thick"/>
      <top style="medium"/>
      <bottom>
        <color indexed="63"/>
      </bottom>
    </border>
    <border>
      <left style="thick"/>
      <right style="thin"/>
      <top>
        <color indexed="63"/>
      </top>
      <bottom>
        <color indexed="63"/>
      </bottom>
    </border>
    <border>
      <left>
        <color indexed="63"/>
      </left>
      <right style="thin"/>
      <top style="medium"/>
      <bottom>
        <color indexed="63"/>
      </bottom>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style="thick"/>
      <right style="thin"/>
      <top style="medium"/>
      <bottom>
        <color indexed="63"/>
      </bottom>
    </border>
    <border>
      <left style="thin"/>
      <right style="thin"/>
      <top style="medium"/>
      <bottom style="thin"/>
    </border>
    <border>
      <left style="thin"/>
      <right style="thick"/>
      <top style="medium"/>
      <bottom style="thin"/>
    </border>
    <border>
      <left style="thin"/>
      <right style="thin"/>
      <top style="thin"/>
      <bottom style="thin"/>
    </border>
    <border>
      <left style="thin"/>
      <right style="thick"/>
      <top style="thin"/>
      <bottom style="thin"/>
    </border>
    <border>
      <left style="thick"/>
      <right style="thin"/>
      <top>
        <color indexed="63"/>
      </top>
      <bottom style="medium"/>
    </border>
    <border>
      <left style="thin"/>
      <right style="thin"/>
      <top style="thin"/>
      <bottom style="medium"/>
    </border>
    <border>
      <left style="thin"/>
      <right style="thick"/>
      <top style="thin"/>
      <bottom style="medium"/>
    </border>
    <border>
      <left style="thin"/>
      <right style="thin"/>
      <top>
        <color indexed="63"/>
      </top>
      <bottom style="thin"/>
    </border>
    <border>
      <left style="thin"/>
      <right style="thick"/>
      <top>
        <color indexed="63"/>
      </top>
      <bottom style="thin"/>
    </border>
    <border>
      <left style="thick"/>
      <right style="thick"/>
      <top style="medium"/>
      <bottom>
        <color indexed="63"/>
      </bottom>
    </border>
    <border>
      <left style="thick"/>
      <right style="thick"/>
      <top>
        <color indexed="63"/>
      </top>
      <bottom>
        <color indexed="63"/>
      </bottom>
    </border>
    <border>
      <left style="thick"/>
      <right style="thick"/>
      <top>
        <color indexed="63"/>
      </top>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style="medium"/>
    </border>
    <border>
      <left>
        <color indexed="63"/>
      </left>
      <right style="thick"/>
      <top style="thin"/>
      <bottom style="thin"/>
    </border>
    <border>
      <left style="thin"/>
      <right>
        <color indexed="63"/>
      </right>
      <top>
        <color indexed="63"/>
      </top>
      <bottom style="medium"/>
    </border>
    <border>
      <left style="thick"/>
      <right style="thin"/>
      <top>
        <color indexed="63"/>
      </top>
      <bottom style="thick"/>
    </border>
    <border>
      <left>
        <color indexed="63"/>
      </left>
      <right style="thin"/>
      <top>
        <color indexed="63"/>
      </top>
      <bottom style="thick"/>
    </border>
    <border>
      <left style="thin"/>
      <right>
        <color indexed="63"/>
      </right>
      <top>
        <color indexed="63"/>
      </top>
      <bottom style="thick"/>
    </border>
    <border>
      <left style="thin"/>
      <right style="thin"/>
      <top>
        <color indexed="63"/>
      </top>
      <bottom style="thick"/>
    </border>
    <border>
      <left style="thin"/>
      <right style="thick"/>
      <top>
        <color indexed="63"/>
      </top>
      <bottom style="thick"/>
    </border>
    <border>
      <left style="thick"/>
      <right style="thin"/>
      <top style="medium"/>
      <bottom style="medium"/>
    </border>
    <border>
      <left style="thin"/>
      <right>
        <color indexed="63"/>
      </right>
      <top style="medium"/>
      <bottom style="medium"/>
    </border>
    <border>
      <left>
        <color indexed="63"/>
      </left>
      <right style="thick"/>
      <top style="medium"/>
      <bottom style="medium"/>
    </border>
    <border>
      <left style="thin"/>
      <right style="thin"/>
      <top style="medium"/>
      <bottom style="medium"/>
    </border>
    <border>
      <left style="thin"/>
      <right style="thick"/>
      <top style="medium"/>
      <bottom style="medium"/>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9">
    <xf numFmtId="0" fontId="0" fillId="0" borderId="0" xfId="0" applyFont="1" applyAlignment="1">
      <alignment/>
    </xf>
    <xf numFmtId="0" fontId="0" fillId="0" borderId="0" xfId="0" applyFont="1" applyAlignment="1">
      <alignment/>
    </xf>
    <xf numFmtId="0" fontId="32" fillId="0" borderId="0" xfId="0" applyFont="1" applyAlignment="1">
      <alignment/>
    </xf>
    <xf numFmtId="0" fontId="50" fillId="0" borderId="0" xfId="0" applyFont="1" applyAlignment="1">
      <alignment/>
    </xf>
    <xf numFmtId="0" fontId="0" fillId="0" borderId="0" xfId="0" applyAlignment="1">
      <alignment horizontal="center" vertical="center"/>
    </xf>
    <xf numFmtId="0" fontId="0" fillId="0" borderId="0" xfId="0" applyFill="1" applyAlignment="1">
      <alignment/>
    </xf>
    <xf numFmtId="0" fontId="51" fillId="33" borderId="10" xfId="0" applyFont="1" applyFill="1" applyBorder="1" applyAlignment="1">
      <alignment horizontal="center"/>
    </xf>
    <xf numFmtId="0" fontId="52" fillId="0" borderId="0" xfId="0" applyFont="1" applyFill="1" applyBorder="1" applyAlignment="1">
      <alignment wrapText="1"/>
    </xf>
    <xf numFmtId="0" fontId="32" fillId="0" borderId="0" xfId="0" applyFont="1" applyBorder="1" applyAlignment="1">
      <alignment/>
    </xf>
    <xf numFmtId="0" fontId="51" fillId="33" borderId="11" xfId="0" applyFont="1" applyFill="1" applyBorder="1" applyAlignment="1">
      <alignment horizontal="center"/>
    </xf>
    <xf numFmtId="0" fontId="53" fillId="0" borderId="0" xfId="0" applyFont="1" applyAlignment="1">
      <alignment horizontal="center" vertical="center"/>
    </xf>
    <xf numFmtId="0" fontId="0"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54" fillId="0" borderId="0" xfId="0" applyFont="1" applyBorder="1" applyAlignment="1">
      <alignment horizontal="left" vertical="center" indent="4"/>
    </xf>
    <xf numFmtId="0" fontId="0" fillId="0" borderId="0" xfId="0" applyBorder="1" applyAlignment="1">
      <alignment/>
    </xf>
    <xf numFmtId="0" fontId="55" fillId="0" borderId="0" xfId="0" applyFont="1" applyAlignment="1">
      <alignment/>
    </xf>
    <xf numFmtId="0" fontId="56" fillId="0" borderId="0" xfId="0" applyFont="1" applyAlignment="1">
      <alignment/>
    </xf>
    <xf numFmtId="0" fontId="57" fillId="14" borderId="0" xfId="0" applyFont="1" applyFill="1" applyAlignment="1">
      <alignment horizontal="center" vertical="center" wrapText="1"/>
    </xf>
    <xf numFmtId="0" fontId="51" fillId="33" borderId="0" xfId="0" applyFont="1" applyFill="1" applyAlignment="1">
      <alignment horizontal="center" vertical="center"/>
    </xf>
    <xf numFmtId="0" fontId="51" fillId="33" borderId="12" xfId="0" applyFont="1" applyFill="1" applyBorder="1" applyAlignment="1">
      <alignment horizontal="center" vertical="center"/>
    </xf>
    <xf numFmtId="0" fontId="51" fillId="33" borderId="13" xfId="0" applyFont="1" applyFill="1" applyBorder="1" applyAlignment="1">
      <alignment horizontal="center"/>
    </xf>
    <xf numFmtId="9" fontId="57" fillId="14" borderId="0" xfId="0" applyNumberFormat="1" applyFont="1" applyFill="1" applyAlignment="1">
      <alignment horizontal="center" vertical="center" wrapText="1"/>
    </xf>
    <xf numFmtId="0" fontId="0" fillId="34" borderId="0" xfId="0" applyFont="1" applyFill="1" applyAlignment="1">
      <alignment vertical="center" wrapText="1"/>
    </xf>
    <xf numFmtId="0" fontId="0" fillId="34" borderId="0" xfId="0" applyFont="1" applyFill="1" applyAlignment="1">
      <alignment horizontal="center" vertical="center" wrapText="1"/>
    </xf>
    <xf numFmtId="0" fontId="0" fillId="34" borderId="14" xfId="0" applyFont="1" applyFill="1" applyBorder="1" applyAlignment="1">
      <alignment wrapText="1"/>
    </xf>
    <xf numFmtId="0" fontId="57" fillId="0" borderId="0" xfId="0" applyFont="1" applyAlignment="1">
      <alignment horizontal="center" vertical="center" wrapText="1"/>
    </xf>
    <xf numFmtId="9" fontId="57" fillId="0" borderId="0" xfId="0" applyNumberFormat="1" applyFont="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15" xfId="0" applyFont="1" applyFill="1" applyBorder="1" applyAlignment="1">
      <alignment wrapText="1"/>
    </xf>
    <xf numFmtId="0" fontId="0" fillId="34" borderId="15" xfId="0" applyFont="1" applyFill="1" applyBorder="1" applyAlignment="1">
      <alignment wrapText="1"/>
    </xf>
    <xf numFmtId="0" fontId="57" fillId="0" borderId="0" xfId="0" applyFont="1" applyFill="1" applyBorder="1" applyAlignment="1">
      <alignment horizontal="center" vertical="center" wrapText="1"/>
    </xf>
    <xf numFmtId="9" fontId="57"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8" borderId="16" xfId="0" applyFill="1" applyBorder="1" applyAlignment="1">
      <alignment/>
    </xf>
    <xf numFmtId="0" fontId="0" fillId="8" borderId="17" xfId="0" applyFill="1" applyBorder="1" applyAlignment="1">
      <alignment/>
    </xf>
    <xf numFmtId="0" fontId="0" fillId="8" borderId="18" xfId="0" applyFill="1" applyBorder="1" applyAlignment="1">
      <alignment/>
    </xf>
    <xf numFmtId="0" fontId="0" fillId="8" borderId="19" xfId="0" applyFill="1" applyBorder="1" applyAlignment="1">
      <alignment/>
    </xf>
    <xf numFmtId="0" fontId="0" fillId="8" borderId="0" xfId="0" applyFill="1" applyBorder="1" applyAlignment="1">
      <alignment/>
    </xf>
    <xf numFmtId="0" fontId="0" fillId="8" borderId="12" xfId="0" applyFill="1" applyBorder="1" applyAlignment="1">
      <alignment/>
    </xf>
    <xf numFmtId="0" fontId="0" fillId="8" borderId="20" xfId="0" applyFill="1" applyBorder="1" applyAlignment="1">
      <alignment/>
    </xf>
    <xf numFmtId="0" fontId="0" fillId="8" borderId="21" xfId="0" applyFill="1" applyBorder="1" applyAlignment="1">
      <alignment/>
    </xf>
    <xf numFmtId="0" fontId="0" fillId="8" borderId="22" xfId="0" applyFill="1" applyBorder="1" applyAlignment="1">
      <alignment/>
    </xf>
    <xf numFmtId="0" fontId="0" fillId="8" borderId="17" xfId="0" applyFill="1" applyBorder="1" applyAlignment="1">
      <alignment horizontal="left" indent="2"/>
    </xf>
    <xf numFmtId="0" fontId="0" fillId="8" borderId="0" xfId="0" applyFill="1" applyBorder="1" applyAlignment="1">
      <alignment horizontal="left" indent="2"/>
    </xf>
    <xf numFmtId="0" fontId="0" fillId="8" borderId="21" xfId="0" applyFill="1" applyBorder="1" applyAlignment="1">
      <alignment horizontal="left" indent="2"/>
    </xf>
    <xf numFmtId="9" fontId="0" fillId="0" borderId="0" xfId="0" applyNumberFormat="1" applyAlignment="1">
      <alignment/>
    </xf>
    <xf numFmtId="0" fontId="0" fillId="0" borderId="0" xfId="0" applyBorder="1" applyAlignment="1">
      <alignment horizontal="left" indent="1"/>
    </xf>
    <xf numFmtId="0" fontId="0" fillId="0" borderId="0" xfId="0" applyBorder="1" applyAlignment="1">
      <alignment horizontal="center"/>
    </xf>
    <xf numFmtId="0" fontId="58" fillId="0" borderId="0" xfId="0" applyFont="1" applyAlignment="1">
      <alignment horizontal="center"/>
    </xf>
    <xf numFmtId="0" fontId="0" fillId="0" borderId="0" xfId="0" applyAlignment="1">
      <alignment horizontal="left" indent="1"/>
    </xf>
    <xf numFmtId="0" fontId="0" fillId="0" borderId="23" xfId="0" applyBorder="1" applyAlignment="1">
      <alignment horizontal="right" indent="1"/>
    </xf>
    <xf numFmtId="0" fontId="0" fillId="0" borderId="24" xfId="0" applyBorder="1" applyAlignment="1">
      <alignment horizontal="center"/>
    </xf>
    <xf numFmtId="0" fontId="0" fillId="0" borderId="25" xfId="0" applyBorder="1" applyAlignment="1">
      <alignment horizontal="left" indent="1"/>
    </xf>
    <xf numFmtId="0" fontId="0" fillId="0" borderId="24" xfId="0" applyBorder="1" applyAlignment="1">
      <alignment/>
    </xf>
    <xf numFmtId="0" fontId="0" fillId="0" borderId="26" xfId="0" applyBorder="1" applyAlignment="1">
      <alignment/>
    </xf>
    <xf numFmtId="0" fontId="0" fillId="0" borderId="27" xfId="0" applyBorder="1" applyAlignment="1">
      <alignment horizontal="right" indent="1"/>
    </xf>
    <xf numFmtId="0" fontId="0" fillId="0" borderId="21" xfId="0" applyBorder="1" applyAlignment="1">
      <alignment horizontal="left" indent="1"/>
    </xf>
    <xf numFmtId="0" fontId="0" fillId="0" borderId="28" xfId="0" applyBorder="1" applyAlignment="1">
      <alignment/>
    </xf>
    <xf numFmtId="0" fontId="0" fillId="0" borderId="0" xfId="0" applyBorder="1" applyAlignment="1">
      <alignment horizontal="right" indent="1"/>
    </xf>
    <xf numFmtId="0" fontId="0" fillId="0" borderId="29" xfId="0" applyBorder="1" applyAlignment="1">
      <alignment horizontal="right" indent="1"/>
    </xf>
    <xf numFmtId="0" fontId="0" fillId="0" borderId="30" xfId="0" applyBorder="1" applyAlignment="1">
      <alignment horizontal="center"/>
    </xf>
    <xf numFmtId="0" fontId="0" fillId="0" borderId="30" xfId="0" applyBorder="1" applyAlignment="1">
      <alignment horizontal="left" indent="1"/>
    </xf>
    <xf numFmtId="0" fontId="0" fillId="0" borderId="30" xfId="0" applyBorder="1" applyAlignment="1">
      <alignment/>
    </xf>
    <xf numFmtId="0" fontId="0" fillId="0" borderId="31" xfId="0" applyBorder="1" applyAlignment="1">
      <alignment/>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59" fillId="0" borderId="32" xfId="0" applyFont="1" applyBorder="1" applyAlignment="1">
      <alignment horizontal="center" vertical="center"/>
    </xf>
    <xf numFmtId="0" fontId="59" fillId="0" borderId="24" xfId="0" applyFont="1" applyBorder="1" applyAlignment="1">
      <alignment horizontal="center"/>
    </xf>
    <xf numFmtId="0" fontId="59" fillId="0" borderId="26" xfId="0" applyFont="1" applyBorder="1" applyAlignment="1">
      <alignment horizontal="center"/>
    </xf>
    <xf numFmtId="0" fontId="59" fillId="0" borderId="29" xfId="0" applyFont="1" applyBorder="1" applyAlignment="1">
      <alignment horizontal="center" vertical="center"/>
    </xf>
    <xf numFmtId="0" fontId="59" fillId="0" borderId="30" xfId="0" applyFont="1" applyBorder="1" applyAlignment="1">
      <alignment horizontal="center" vertical="center"/>
    </xf>
    <xf numFmtId="0" fontId="59" fillId="0" borderId="33" xfId="0" applyFont="1" applyBorder="1" applyAlignment="1">
      <alignment horizontal="center" vertical="center"/>
    </xf>
    <xf numFmtId="0" fontId="59" fillId="0" borderId="34" xfId="0" applyFont="1" applyBorder="1" applyAlignment="1">
      <alignment horizontal="center"/>
    </xf>
    <xf numFmtId="0" fontId="59" fillId="0" borderId="35" xfId="0" applyFont="1" applyBorder="1" applyAlignment="1">
      <alignment horizontal="center"/>
    </xf>
    <xf numFmtId="0" fontId="59" fillId="0" borderId="36" xfId="0" applyFont="1" applyBorder="1" applyAlignment="1">
      <alignment horizontal="center"/>
    </xf>
    <xf numFmtId="164" fontId="0" fillId="0" borderId="37" xfId="0" applyNumberFormat="1" applyBorder="1" applyAlignment="1">
      <alignment horizontal="left" vertical="center" indent="1"/>
    </xf>
    <xf numFmtId="9" fontId="0" fillId="0" borderId="37" xfId="0" applyNumberFormat="1" applyBorder="1" applyAlignment="1">
      <alignment horizontal="left" vertical="center" indent="1"/>
    </xf>
    <xf numFmtId="0" fontId="0" fillId="0" borderId="37" xfId="0" applyBorder="1" applyAlignment="1">
      <alignment horizontal="left" vertical="center" indent="1"/>
    </xf>
    <xf numFmtId="0" fontId="0" fillId="0" borderId="22" xfId="0" applyBorder="1" applyAlignment="1">
      <alignment horizontal="center" vertical="center"/>
    </xf>
    <xf numFmtId="0" fontId="0" fillId="0" borderId="20" xfId="0" applyBorder="1" applyAlignment="1">
      <alignment horizontal="left" indent="1"/>
    </xf>
    <xf numFmtId="0" fontId="0" fillId="0" borderId="38" xfId="0" applyBorder="1" applyAlignment="1">
      <alignment/>
    </xf>
    <xf numFmtId="0" fontId="0" fillId="35" borderId="0" xfId="0" applyFill="1" applyBorder="1" applyAlignment="1">
      <alignment/>
    </xf>
    <xf numFmtId="0" fontId="0" fillId="35" borderId="28" xfId="0" applyFill="1" applyBorder="1" applyAlignment="1">
      <alignment/>
    </xf>
    <xf numFmtId="164" fontId="0" fillId="0" borderId="39" xfId="0" applyNumberFormat="1" applyBorder="1" applyAlignment="1">
      <alignment horizontal="left" vertical="center" indent="1"/>
    </xf>
    <xf numFmtId="9" fontId="0" fillId="0" borderId="39" xfId="0" applyNumberFormat="1" applyBorder="1" applyAlignment="1">
      <alignment horizontal="left" vertical="center" indent="1"/>
    </xf>
    <xf numFmtId="0" fontId="0" fillId="0" borderId="39" xfId="0" applyBorder="1" applyAlignment="1">
      <alignment horizontal="left" vertical="center" indent="1"/>
    </xf>
    <xf numFmtId="0" fontId="0" fillId="0" borderId="40" xfId="0" applyBorder="1" applyAlignment="1">
      <alignment horizontal="center" vertical="center"/>
    </xf>
    <xf numFmtId="0" fontId="0" fillId="0" borderId="41" xfId="0" applyBorder="1" applyAlignment="1">
      <alignment horizontal="left" indent="1"/>
    </xf>
    <xf numFmtId="0" fontId="0" fillId="0" borderId="39" xfId="0" applyBorder="1" applyAlignment="1">
      <alignment/>
    </xf>
    <xf numFmtId="164" fontId="0" fillId="0" borderId="42" xfId="0" applyNumberFormat="1" applyBorder="1" applyAlignment="1">
      <alignment horizontal="left" vertical="center" indent="1"/>
    </xf>
    <xf numFmtId="9" fontId="0" fillId="0" borderId="42" xfId="0" applyNumberFormat="1" applyBorder="1" applyAlignment="1">
      <alignment horizontal="left" vertical="center" indent="1"/>
    </xf>
    <xf numFmtId="0" fontId="0" fillId="0" borderId="42" xfId="0" applyBorder="1" applyAlignment="1">
      <alignment horizontal="left" vertical="center" indent="1"/>
    </xf>
    <xf numFmtId="0" fontId="0" fillId="0" borderId="43" xfId="0" applyBorder="1" applyAlignment="1">
      <alignment horizontal="center" vertical="center"/>
    </xf>
    <xf numFmtId="0" fontId="0" fillId="0" borderId="44" xfId="0" applyBorder="1" applyAlignment="1">
      <alignment horizontal="left" indent="1"/>
    </xf>
    <xf numFmtId="0" fontId="0" fillId="0" borderId="42" xfId="0" applyBorder="1" applyAlignment="1">
      <alignment/>
    </xf>
    <xf numFmtId="0" fontId="0" fillId="35" borderId="10" xfId="0" applyFill="1" applyBorder="1" applyAlignment="1">
      <alignment/>
    </xf>
    <xf numFmtId="0" fontId="0" fillId="35" borderId="45" xfId="0" applyFill="1" applyBorder="1" applyAlignment="1">
      <alignment/>
    </xf>
    <xf numFmtId="164" fontId="0" fillId="0" borderId="46" xfId="0" applyNumberFormat="1" applyBorder="1" applyAlignment="1">
      <alignment horizontal="left" vertical="center" indent="1"/>
    </xf>
    <xf numFmtId="9" fontId="0" fillId="0" borderId="46" xfId="0" applyNumberFormat="1" applyBorder="1" applyAlignment="1">
      <alignment horizontal="left" vertical="center" indent="1"/>
    </xf>
    <xf numFmtId="0" fontId="0" fillId="0" borderId="46" xfId="0" applyBorder="1" applyAlignment="1">
      <alignment horizontal="left" vertical="center" indent="1"/>
    </xf>
    <xf numFmtId="0" fontId="0" fillId="0" borderId="47" xfId="0" applyBorder="1" applyAlignment="1">
      <alignment horizontal="center" vertical="center"/>
    </xf>
    <xf numFmtId="0" fontId="0" fillId="0" borderId="48" xfId="0" applyBorder="1" applyAlignment="1">
      <alignment horizontal="left" indent="1"/>
    </xf>
    <xf numFmtId="0" fontId="0" fillId="0" borderId="46" xfId="0" applyBorder="1" applyAlignment="1">
      <alignment/>
    </xf>
    <xf numFmtId="0" fontId="0" fillId="35" borderId="49" xfId="0" applyFill="1" applyBorder="1" applyAlignment="1">
      <alignment/>
    </xf>
    <xf numFmtId="0" fontId="0" fillId="35" borderId="50" xfId="0" applyFill="1" applyBorder="1" applyAlignment="1">
      <alignment/>
    </xf>
    <xf numFmtId="164" fontId="0" fillId="0" borderId="51" xfId="0" applyNumberFormat="1" applyBorder="1" applyAlignment="1">
      <alignment horizontal="left" vertical="center" indent="1"/>
    </xf>
    <xf numFmtId="9" fontId="0" fillId="0" borderId="51" xfId="0" applyNumberFormat="1" applyBorder="1" applyAlignment="1">
      <alignment horizontal="left" vertical="center" indent="1"/>
    </xf>
    <xf numFmtId="0" fontId="0" fillId="0" borderId="51" xfId="0" applyBorder="1" applyAlignment="1">
      <alignment horizontal="left" vertical="center" indent="1"/>
    </xf>
    <xf numFmtId="0" fontId="0" fillId="0" borderId="12" xfId="0" applyBorder="1" applyAlignment="1">
      <alignment horizontal="center" vertical="center"/>
    </xf>
    <xf numFmtId="0" fontId="0" fillId="0" borderId="19" xfId="0" applyBorder="1" applyAlignment="1">
      <alignment horizontal="left" indent="1"/>
    </xf>
    <xf numFmtId="0" fontId="0" fillId="0" borderId="51" xfId="0" applyBorder="1" applyAlignment="1">
      <alignment/>
    </xf>
    <xf numFmtId="0" fontId="0" fillId="0" borderId="52" xfId="0" applyBorder="1" applyAlignment="1">
      <alignment horizontal="center" vertical="center"/>
    </xf>
    <xf numFmtId="164" fontId="0" fillId="0" borderId="53" xfId="0" applyNumberFormat="1" applyBorder="1" applyAlignment="1">
      <alignment horizontal="left" vertical="center" indent="1"/>
    </xf>
    <xf numFmtId="9" fontId="0" fillId="0" borderId="53" xfId="0" applyNumberFormat="1" applyBorder="1" applyAlignment="1">
      <alignment horizontal="left" vertical="center" indent="1"/>
    </xf>
    <xf numFmtId="0" fontId="0" fillId="0" borderId="53" xfId="0" applyBorder="1" applyAlignment="1">
      <alignment horizontal="left" vertical="center" indent="1"/>
    </xf>
    <xf numFmtId="0" fontId="0" fillId="0" borderId="53" xfId="0" applyBorder="1" applyAlignment="1">
      <alignment/>
    </xf>
    <xf numFmtId="0" fontId="0" fillId="0" borderId="11" xfId="0" applyBorder="1" applyAlignment="1">
      <alignment horizontal="center" vertical="center"/>
    </xf>
    <xf numFmtId="164" fontId="0" fillId="0" borderId="53" xfId="0" applyNumberFormat="1" applyBorder="1" applyAlignment="1">
      <alignment horizontal="left" indent="1"/>
    </xf>
    <xf numFmtId="9" fontId="0" fillId="0" borderId="53" xfId="0" applyNumberFormat="1" applyBorder="1" applyAlignment="1">
      <alignment horizontal="left" indent="1"/>
    </xf>
    <xf numFmtId="0" fontId="0" fillId="0" borderId="53" xfId="0" applyBorder="1" applyAlignment="1">
      <alignment horizontal="left" indent="1"/>
    </xf>
    <xf numFmtId="0" fontId="0" fillId="0" borderId="18" xfId="0" applyBorder="1" applyAlignment="1">
      <alignment horizontal="center"/>
    </xf>
    <xf numFmtId="0" fontId="0" fillId="0" borderId="16" xfId="0" applyBorder="1" applyAlignment="1">
      <alignment horizontal="left" indent="1"/>
    </xf>
    <xf numFmtId="0" fontId="0" fillId="35" borderId="53" xfId="0" applyFill="1" applyBorder="1" applyAlignment="1">
      <alignment/>
    </xf>
    <xf numFmtId="0" fontId="0" fillId="0" borderId="18"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horizontal="left" vertical="center" wrapText="1" indent="1"/>
    </xf>
    <xf numFmtId="0" fontId="0" fillId="35" borderId="56" xfId="0" applyFill="1" applyBorder="1" applyAlignment="1">
      <alignment/>
    </xf>
    <xf numFmtId="0" fontId="0" fillId="0" borderId="47" xfId="0" applyBorder="1" applyAlignment="1">
      <alignment/>
    </xf>
    <xf numFmtId="0" fontId="0" fillId="0" borderId="57" xfId="0" applyBorder="1" applyAlignment="1">
      <alignment/>
    </xf>
    <xf numFmtId="0" fontId="0" fillId="0" borderId="58" xfId="0" applyBorder="1" applyAlignment="1">
      <alignment/>
    </xf>
    <xf numFmtId="0" fontId="0" fillId="0" borderId="51" xfId="0" applyBorder="1" applyAlignment="1">
      <alignment horizontal="left" vertical="center" wrapText="1" indent="1"/>
    </xf>
    <xf numFmtId="0" fontId="0" fillId="35" borderId="51" xfId="0" applyFill="1" applyBorder="1" applyAlignment="1">
      <alignment/>
    </xf>
    <xf numFmtId="0" fontId="0" fillId="0" borderId="40" xfId="0"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horizontal="left" vertical="center" wrapText="1" indent="1"/>
    </xf>
    <xf numFmtId="0" fontId="0" fillId="35" borderId="61" xfId="0" applyFill="1" applyBorder="1" applyAlignment="1">
      <alignment/>
    </xf>
    <xf numFmtId="0" fontId="0" fillId="0" borderId="43" xfId="0" applyBorder="1" applyAlignment="1">
      <alignment/>
    </xf>
    <xf numFmtId="0" fontId="0" fillId="0" borderId="62" xfId="0" applyBorder="1" applyAlignment="1">
      <alignment/>
    </xf>
    <xf numFmtId="0" fontId="0" fillId="0" borderId="63" xfId="0" applyBorder="1" applyAlignment="1">
      <alignment/>
    </xf>
    <xf numFmtId="0" fontId="0" fillId="0" borderId="37" xfId="0" applyBorder="1" applyAlignment="1">
      <alignment/>
    </xf>
    <xf numFmtId="0" fontId="0" fillId="0" borderId="22" xfId="0"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horizontal="left" vertical="center" wrapText="1" indent="1"/>
    </xf>
    <xf numFmtId="9" fontId="0" fillId="0" borderId="66" xfId="0" applyNumberFormat="1" applyBorder="1" applyAlignment="1">
      <alignment horizontal="left" vertical="center" wrapText="1" indent="1"/>
    </xf>
    <xf numFmtId="0" fontId="0" fillId="0" borderId="67" xfId="0" applyBorder="1" applyAlignment="1">
      <alignment horizontal="left" vertical="center" wrapText="1" indent="1"/>
    </xf>
    <xf numFmtId="9" fontId="0" fillId="0" borderId="67" xfId="0" applyNumberFormat="1" applyBorder="1" applyAlignment="1">
      <alignment horizontal="left" vertical="center" wrapText="1" indent="1"/>
    </xf>
    <xf numFmtId="0" fontId="0" fillId="0" borderId="68" xfId="0" applyBorder="1" applyAlignment="1">
      <alignment horizontal="left" vertical="center" wrapText="1" indent="1"/>
    </xf>
    <xf numFmtId="9" fontId="0" fillId="0" borderId="68" xfId="0" applyNumberFormat="1" applyBorder="1" applyAlignment="1">
      <alignment horizontal="left" vertical="center" wrapText="1" indent="1"/>
    </xf>
    <xf numFmtId="0" fontId="0" fillId="0" borderId="69" xfId="0" applyBorder="1" applyAlignment="1">
      <alignment horizontal="center" vertical="center"/>
    </xf>
    <xf numFmtId="0" fontId="0" fillId="0" borderId="70" xfId="0" applyBorder="1" applyAlignment="1">
      <alignment horizontal="left" indent="1"/>
    </xf>
    <xf numFmtId="0" fontId="0" fillId="0" borderId="56" xfId="0" applyBorder="1" applyAlignment="1">
      <alignment/>
    </xf>
    <xf numFmtId="0" fontId="0" fillId="0" borderId="71" xfId="0" applyBorder="1" applyAlignment="1">
      <alignment horizontal="center" vertical="center"/>
    </xf>
    <xf numFmtId="0" fontId="0" fillId="0" borderId="72" xfId="0" applyBorder="1" applyAlignment="1">
      <alignment horizontal="left" indent="1"/>
    </xf>
    <xf numFmtId="0" fontId="0" fillId="35" borderId="19" xfId="0" applyFill="1" applyBorder="1" applyAlignment="1">
      <alignment/>
    </xf>
    <xf numFmtId="0" fontId="0" fillId="0" borderId="73" xfId="0" applyBorder="1" applyAlignment="1">
      <alignment horizontal="left" indent="1"/>
    </xf>
    <xf numFmtId="0" fontId="0" fillId="0" borderId="61" xfId="0" applyBorder="1" applyAlignment="1">
      <alignment/>
    </xf>
    <xf numFmtId="0" fontId="59" fillId="0" borderId="74" xfId="0" applyFont="1" applyBorder="1" applyAlignment="1">
      <alignment horizontal="left" vertical="center" indent="1"/>
    </xf>
    <xf numFmtId="9" fontId="59" fillId="0" borderId="74" xfId="0" applyNumberFormat="1" applyFont="1" applyBorder="1" applyAlignment="1">
      <alignment horizontal="left" vertical="center" indent="1"/>
    </xf>
    <xf numFmtId="0" fontId="0" fillId="0" borderId="75" xfId="0" applyBorder="1" applyAlignment="1">
      <alignment horizontal="center" vertical="center"/>
    </xf>
    <xf numFmtId="0" fontId="0" fillId="0" borderId="76" xfId="0" applyBorder="1" applyAlignment="1">
      <alignment horizontal="left" vertical="center"/>
    </xf>
    <xf numFmtId="0" fontId="31" fillId="35" borderId="74" xfId="0" applyFont="1" applyFill="1" applyBorder="1" applyAlignment="1">
      <alignment/>
    </xf>
    <xf numFmtId="0" fontId="0" fillId="0" borderId="75" xfId="0" applyBorder="1" applyAlignment="1">
      <alignment/>
    </xf>
    <xf numFmtId="0" fontId="0" fillId="0" borderId="77" xfId="0" applyBorder="1" applyAlignment="1">
      <alignment/>
    </xf>
    <xf numFmtId="0" fontId="0" fillId="0" borderId="78" xfId="0" applyBorder="1" applyAlignment="1">
      <alignment/>
    </xf>
    <xf numFmtId="0" fontId="0" fillId="0" borderId="12" xfId="0" applyBorder="1" applyAlignment="1">
      <alignment horizontal="left" indent="1"/>
    </xf>
    <xf numFmtId="0" fontId="0" fillId="0" borderId="27" xfId="0" applyBorder="1" applyAlignment="1">
      <alignment/>
    </xf>
    <xf numFmtId="164" fontId="0" fillId="0" borderId="42" xfId="0" applyNumberFormat="1" applyBorder="1" applyAlignment="1">
      <alignment horizontal="left" vertical="center" indent="1"/>
    </xf>
    <xf numFmtId="9" fontId="0" fillId="0" borderId="42" xfId="0" applyNumberFormat="1" applyBorder="1" applyAlignment="1">
      <alignment horizontal="left" vertical="center" indent="1"/>
    </xf>
    <xf numFmtId="0" fontId="0" fillId="0" borderId="42" xfId="0" applyBorder="1" applyAlignment="1">
      <alignment horizontal="left" vertical="center" indent="1"/>
    </xf>
    <xf numFmtId="0" fontId="0" fillId="0" borderId="11" xfId="0" applyBorder="1" applyAlignment="1">
      <alignment horizontal="center" vertical="center"/>
    </xf>
    <xf numFmtId="164" fontId="0" fillId="0" borderId="56" xfId="0" applyNumberFormat="1" applyBorder="1" applyAlignment="1">
      <alignment horizontal="left" vertical="center" indent="1"/>
    </xf>
    <xf numFmtId="9" fontId="0" fillId="0" borderId="56" xfId="0" applyNumberFormat="1" applyBorder="1" applyAlignment="1">
      <alignment horizontal="left" vertical="center" indent="1"/>
    </xf>
    <xf numFmtId="0" fontId="0" fillId="0" borderId="56" xfId="0" applyBorder="1" applyAlignment="1">
      <alignment horizontal="left" vertical="center" indent="1"/>
    </xf>
    <xf numFmtId="164" fontId="0" fillId="0" borderId="61" xfId="0" applyNumberFormat="1" applyBorder="1" applyAlignment="1">
      <alignment horizontal="left" vertical="center" indent="1"/>
    </xf>
    <xf numFmtId="9" fontId="0" fillId="0" borderId="61" xfId="0" applyNumberFormat="1" applyBorder="1" applyAlignment="1">
      <alignment horizontal="left" vertical="center" indent="1"/>
    </xf>
    <xf numFmtId="0" fontId="0" fillId="0" borderId="61" xfId="0" applyBorder="1" applyAlignment="1">
      <alignment horizontal="left" vertical="center" indent="1"/>
    </xf>
    <xf numFmtId="164" fontId="0" fillId="0" borderId="79" xfId="0" applyNumberFormat="1" applyBorder="1" applyAlignment="1">
      <alignment horizontal="left" indent="1"/>
    </xf>
    <xf numFmtId="9" fontId="0" fillId="0" borderId="79" xfId="0" applyNumberFormat="1" applyBorder="1" applyAlignment="1">
      <alignment horizontal="left" indent="1"/>
    </xf>
    <xf numFmtId="0" fontId="0" fillId="0" borderId="79" xfId="0" applyBorder="1" applyAlignment="1">
      <alignment horizontal="left" indent="1"/>
    </xf>
    <xf numFmtId="0" fontId="0" fillId="0" borderId="69" xfId="0" applyBorder="1" applyAlignment="1">
      <alignment horizontal="center"/>
    </xf>
    <xf numFmtId="0" fontId="0" fillId="0" borderId="80" xfId="0" applyBorder="1" applyAlignment="1">
      <alignment horizontal="left" indent="1"/>
    </xf>
    <xf numFmtId="0" fontId="0" fillId="0" borderId="79" xfId="0" applyBorder="1" applyAlignment="1">
      <alignment/>
    </xf>
    <xf numFmtId="0" fontId="0" fillId="36" borderId="71" xfId="0" applyFill="1" applyBorder="1" applyAlignment="1">
      <alignment/>
    </xf>
    <xf numFmtId="0" fontId="0" fillId="36" borderId="81" xfId="0" applyFill="1" applyBorder="1" applyAlignment="1">
      <alignment/>
    </xf>
    <xf numFmtId="0" fontId="0" fillId="0" borderId="18" xfId="0" applyBorder="1" applyAlignment="1">
      <alignment horizontal="center" vertical="center"/>
    </xf>
    <xf numFmtId="0" fontId="0" fillId="35" borderId="79" xfId="0" applyFill="1" applyBorder="1" applyAlignment="1">
      <alignment/>
    </xf>
    <xf numFmtId="0" fontId="0" fillId="0" borderId="69" xfId="0" applyBorder="1" applyAlignment="1">
      <alignment/>
    </xf>
    <xf numFmtId="0" fontId="0" fillId="0" borderId="82" xfId="0" applyBorder="1" applyAlignment="1">
      <alignment/>
    </xf>
    <xf numFmtId="0" fontId="0" fillId="0" borderId="83" xfId="0" applyBorder="1" applyAlignment="1">
      <alignment/>
    </xf>
    <xf numFmtId="164" fontId="0" fillId="0" borderId="74" xfId="0" applyNumberFormat="1" applyBorder="1" applyAlignment="1">
      <alignment horizontal="left" indent="1"/>
    </xf>
    <xf numFmtId="9" fontId="0" fillId="0" borderId="74" xfId="0" applyNumberFormat="1" applyBorder="1" applyAlignment="1">
      <alignment horizontal="left" indent="1"/>
    </xf>
    <xf numFmtId="0" fontId="0" fillId="0" borderId="74" xfId="0" applyBorder="1" applyAlignment="1">
      <alignment horizontal="left" indent="1"/>
    </xf>
    <xf numFmtId="0" fontId="0" fillId="0" borderId="75" xfId="0" applyBorder="1" applyAlignment="1">
      <alignment horizontal="center"/>
    </xf>
    <xf numFmtId="0" fontId="0" fillId="0" borderId="76" xfId="0" applyBorder="1" applyAlignment="1">
      <alignment horizontal="left" indent="1"/>
    </xf>
    <xf numFmtId="0" fontId="0" fillId="35" borderId="74" xfId="0"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
  <sheetViews>
    <sheetView workbookViewId="0" topLeftCell="A1">
      <selection activeCell="G8" sqref="G8"/>
    </sheetView>
  </sheetViews>
  <sheetFormatPr defaultColWidth="8.8515625" defaultRowHeight="15"/>
  <cols>
    <col min="1" max="1" width="16.140625" style="0" customWidth="1"/>
    <col min="2" max="2" width="9.7109375" style="0" customWidth="1"/>
    <col min="3" max="6" width="21.7109375" style="0" customWidth="1"/>
    <col min="7" max="7" width="7.8515625" style="0" customWidth="1"/>
  </cols>
  <sheetData>
    <row r="1" spans="1:7" s="2" customFormat="1" ht="23.25" customHeight="1">
      <c r="A1" s="16" t="s">
        <v>37</v>
      </c>
      <c r="B1" s="15"/>
      <c r="D1" s="2" t="s">
        <v>149</v>
      </c>
      <c r="E1" s="8"/>
      <c r="F1" s="8"/>
      <c r="G1" s="8"/>
    </row>
    <row r="2" spans="2:6" ht="9" customHeight="1">
      <c r="B2" s="2"/>
      <c r="C2" s="2"/>
      <c r="D2" s="2"/>
      <c r="E2" s="2"/>
      <c r="F2" s="2"/>
    </row>
    <row r="3" spans="1:7" s="3" customFormat="1" ht="21" customHeight="1">
      <c r="A3" s="17" t="s">
        <v>8</v>
      </c>
      <c r="B3" s="17" t="s">
        <v>25</v>
      </c>
      <c r="C3" s="18" t="s">
        <v>1</v>
      </c>
      <c r="D3" s="18" t="s">
        <v>2</v>
      </c>
      <c r="E3" s="18" t="s">
        <v>3</v>
      </c>
      <c r="F3" s="19" t="s">
        <v>4</v>
      </c>
      <c r="G3" s="19" t="s">
        <v>7</v>
      </c>
    </row>
    <row r="4" spans="3:7" s="1" customFormat="1" ht="18" customHeight="1" thickBot="1">
      <c r="C4" s="6" t="s">
        <v>6</v>
      </c>
      <c r="D4" s="6" t="s">
        <v>5</v>
      </c>
      <c r="E4" s="6" t="s">
        <v>33</v>
      </c>
      <c r="F4" s="9" t="s">
        <v>34</v>
      </c>
      <c r="G4" s="20"/>
    </row>
    <row r="5" spans="1:7" ht="228.75" customHeight="1">
      <c r="A5" s="17" t="s">
        <v>49</v>
      </c>
      <c r="B5" s="21">
        <v>0.4</v>
      </c>
      <c r="C5" s="22" t="s">
        <v>57</v>
      </c>
      <c r="D5" s="22" t="s">
        <v>55</v>
      </c>
      <c r="E5" s="22" t="s">
        <v>56</v>
      </c>
      <c r="F5" s="23" t="s">
        <v>54</v>
      </c>
      <c r="G5" s="24"/>
    </row>
    <row r="6" spans="1:7" ht="192.75" customHeight="1">
      <c r="A6" s="25" t="s">
        <v>53</v>
      </c>
      <c r="B6" s="26">
        <v>0.4</v>
      </c>
      <c r="C6" s="27" t="s">
        <v>52</v>
      </c>
      <c r="D6" s="27" t="s">
        <v>58</v>
      </c>
      <c r="E6" s="27" t="s">
        <v>59</v>
      </c>
      <c r="F6" s="27" t="s">
        <v>60</v>
      </c>
      <c r="G6" s="29"/>
    </row>
    <row r="7" spans="1:7" ht="192" customHeight="1">
      <c r="A7" s="17" t="s">
        <v>50</v>
      </c>
      <c r="B7" s="21">
        <v>0.2</v>
      </c>
      <c r="C7" s="22" t="s">
        <v>51</v>
      </c>
      <c r="D7" s="22" t="s">
        <v>63</v>
      </c>
      <c r="E7" s="22" t="s">
        <v>62</v>
      </c>
      <c r="F7" s="23" t="s">
        <v>61</v>
      </c>
      <c r="G7" s="30"/>
    </row>
    <row r="8" spans="1:7" s="5" customFormat="1" ht="19.5">
      <c r="A8" s="10"/>
      <c r="B8" s="10"/>
      <c r="C8" s="11"/>
      <c r="D8" s="11"/>
      <c r="E8" s="11"/>
      <c r="F8" s="12"/>
      <c r="G8" s="7"/>
    </row>
    <row r="9" spans="1:7" ht="36.75" customHeight="1">
      <c r="A9" s="13"/>
      <c r="B9" s="13"/>
      <c r="C9" s="14"/>
      <c r="D9" s="14"/>
      <c r="E9" s="14"/>
      <c r="F9" s="14"/>
      <c r="G9" s="14"/>
    </row>
    <row r="10" spans="1:7" ht="36.75" customHeight="1">
      <c r="A10" s="10"/>
      <c r="B10" s="10"/>
      <c r="G10" s="46">
        <f>(B5*G5/4+B6*G6/4+B7*G7/4)</f>
        <v>0</v>
      </c>
    </row>
    <row r="11" spans="1:2" ht="39" customHeight="1">
      <c r="A11" s="4"/>
      <c r="B11" s="4"/>
    </row>
  </sheetData>
  <sheetProtection/>
  <printOptions/>
  <pageMargins left="0.25" right="0.25" top="0.75" bottom="0.75" header="0.3" footer="0.3"/>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G19"/>
  <sheetViews>
    <sheetView workbookViewId="0" topLeftCell="A1">
      <selection activeCell="G10" sqref="G10"/>
    </sheetView>
  </sheetViews>
  <sheetFormatPr defaultColWidth="8.8515625" defaultRowHeight="15"/>
  <cols>
    <col min="1" max="1" width="16.140625" style="0" customWidth="1"/>
    <col min="2" max="2" width="9.7109375" style="0" customWidth="1"/>
    <col min="3" max="6" width="21.7109375" style="0" customWidth="1"/>
    <col min="7" max="7" width="7.8515625" style="0" customWidth="1"/>
  </cols>
  <sheetData>
    <row r="1" spans="1:7" s="2" customFormat="1" ht="23.25" customHeight="1">
      <c r="A1" s="16" t="s">
        <v>9</v>
      </c>
      <c r="B1" s="15"/>
      <c r="D1" s="2" t="s">
        <v>48</v>
      </c>
      <c r="E1" s="8"/>
      <c r="F1" s="8"/>
      <c r="G1" s="8"/>
    </row>
    <row r="2" spans="2:6" ht="9" customHeight="1">
      <c r="B2" s="2"/>
      <c r="C2" s="2"/>
      <c r="D2" s="2"/>
      <c r="E2" s="2"/>
      <c r="F2" s="2"/>
    </row>
    <row r="3" spans="1:7" s="3" customFormat="1" ht="21" customHeight="1">
      <c r="A3" s="17" t="s">
        <v>8</v>
      </c>
      <c r="B3" s="17" t="s">
        <v>25</v>
      </c>
      <c r="C3" s="18" t="s">
        <v>1</v>
      </c>
      <c r="D3" s="18" t="s">
        <v>2</v>
      </c>
      <c r="E3" s="18" t="s">
        <v>3</v>
      </c>
      <c r="F3" s="19" t="s">
        <v>4</v>
      </c>
      <c r="G3" s="19" t="s">
        <v>7</v>
      </c>
    </row>
    <row r="4" spans="3:7" s="1" customFormat="1" ht="18" customHeight="1" thickBot="1">
      <c r="C4" s="6" t="s">
        <v>6</v>
      </c>
      <c r="D4" s="6" t="s">
        <v>5</v>
      </c>
      <c r="E4" s="6" t="s">
        <v>33</v>
      </c>
      <c r="F4" s="9" t="s">
        <v>34</v>
      </c>
      <c r="G4" s="20"/>
    </row>
    <row r="5" spans="1:7" ht="81.75" customHeight="1">
      <c r="A5" s="17" t="s">
        <v>26</v>
      </c>
      <c r="B5" s="21">
        <v>0.1</v>
      </c>
      <c r="C5" s="22" t="s">
        <v>10</v>
      </c>
      <c r="D5" s="22" t="s">
        <v>11</v>
      </c>
      <c r="E5" s="22" t="s">
        <v>36</v>
      </c>
      <c r="F5" s="23" t="s">
        <v>12</v>
      </c>
      <c r="G5" s="24">
        <v>0</v>
      </c>
    </row>
    <row r="6" spans="1:7" ht="151.5" customHeight="1">
      <c r="A6" s="25" t="s">
        <v>0</v>
      </c>
      <c r="B6" s="26">
        <v>0.15</v>
      </c>
      <c r="C6" s="27" t="s">
        <v>35</v>
      </c>
      <c r="D6" s="27" t="s">
        <v>23</v>
      </c>
      <c r="E6" s="27" t="s">
        <v>19</v>
      </c>
      <c r="F6" s="28" t="s">
        <v>24</v>
      </c>
      <c r="G6" s="29">
        <v>0</v>
      </c>
    </row>
    <row r="7" spans="1:7" ht="69" customHeight="1">
      <c r="A7" s="17" t="s">
        <v>27</v>
      </c>
      <c r="B7" s="21">
        <v>0.3</v>
      </c>
      <c r="C7" s="22" t="s">
        <v>13</v>
      </c>
      <c r="D7" s="22" t="s">
        <v>30</v>
      </c>
      <c r="E7" s="22" t="s">
        <v>31</v>
      </c>
      <c r="F7" s="23" t="s">
        <v>32</v>
      </c>
      <c r="G7" s="30">
        <v>0</v>
      </c>
    </row>
    <row r="8" spans="1:7" s="5" customFormat="1" ht="58.5" customHeight="1">
      <c r="A8" s="31" t="s">
        <v>28</v>
      </c>
      <c r="B8" s="32">
        <v>0.3</v>
      </c>
      <c r="C8" s="11" t="s">
        <v>14</v>
      </c>
      <c r="D8" s="11" t="s">
        <v>15</v>
      </c>
      <c r="E8" s="11" t="s">
        <v>16</v>
      </c>
      <c r="F8" s="33" t="s">
        <v>17</v>
      </c>
      <c r="G8" s="29">
        <v>0</v>
      </c>
    </row>
    <row r="9" spans="1:7" s="5" customFormat="1" ht="57.75" customHeight="1">
      <c r="A9" s="17" t="s">
        <v>29</v>
      </c>
      <c r="B9" s="21">
        <v>0.15</v>
      </c>
      <c r="C9" s="22" t="s">
        <v>18</v>
      </c>
      <c r="D9" s="22" t="s">
        <v>20</v>
      </c>
      <c r="E9" s="22" t="s">
        <v>21</v>
      </c>
      <c r="F9" s="23" t="s">
        <v>22</v>
      </c>
      <c r="G9" s="30">
        <v>0</v>
      </c>
    </row>
    <row r="10" spans="1:7" s="5" customFormat="1" ht="19.5">
      <c r="A10" s="10"/>
      <c r="B10" s="10"/>
      <c r="C10" s="11"/>
      <c r="D10" s="11"/>
      <c r="E10" s="11"/>
      <c r="F10" s="12"/>
      <c r="G10" s="7"/>
    </row>
    <row r="11" spans="1:7" ht="12" customHeight="1">
      <c r="A11" s="13"/>
      <c r="B11" s="13"/>
      <c r="C11" s="14"/>
      <c r="D11" s="14"/>
      <c r="E11" s="14"/>
      <c r="F11" s="14"/>
      <c r="G11" s="14"/>
    </row>
    <row r="12" spans="1:2" ht="16.5" customHeight="1">
      <c r="A12" s="10"/>
      <c r="B12" s="10"/>
    </row>
    <row r="13" spans="1:7" ht="21.75" customHeight="1">
      <c r="A13" s="4"/>
      <c r="B13" s="4"/>
      <c r="G13" s="46">
        <f>ROUND((B5*G5/4+B6*G6/4+B7*G7/4+B8*G8/4+B9*G9/4),2)</f>
        <v>0</v>
      </c>
    </row>
    <row r="14" spans="1:2" ht="19.5" customHeight="1">
      <c r="A14" s="4"/>
      <c r="B14" s="4"/>
    </row>
    <row r="15" spans="2:6" ht="13.5">
      <c r="B15" s="34" t="s">
        <v>38</v>
      </c>
      <c r="C15" s="43" t="s">
        <v>43</v>
      </c>
      <c r="D15" s="35"/>
      <c r="E15" s="35"/>
      <c r="F15" s="36"/>
    </row>
    <row r="16" spans="2:6" ht="13.5">
      <c r="B16" s="37" t="s">
        <v>39</v>
      </c>
      <c r="C16" s="44" t="s">
        <v>44</v>
      </c>
      <c r="D16" s="38"/>
      <c r="E16" s="38"/>
      <c r="F16" s="39"/>
    </row>
    <row r="17" spans="2:6" ht="13.5">
      <c r="B17" s="37" t="s">
        <v>40</v>
      </c>
      <c r="C17" s="44" t="s">
        <v>45</v>
      </c>
      <c r="D17" s="38"/>
      <c r="E17" s="38"/>
      <c r="F17" s="39"/>
    </row>
    <row r="18" spans="2:6" ht="13.5">
      <c r="B18" s="37" t="s">
        <v>41</v>
      </c>
      <c r="C18" s="44" t="s">
        <v>46</v>
      </c>
      <c r="D18" s="38"/>
      <c r="E18" s="38"/>
      <c r="F18" s="39"/>
    </row>
    <row r="19" spans="2:6" ht="13.5">
      <c r="B19" s="40" t="s">
        <v>42</v>
      </c>
      <c r="C19" s="45" t="s">
        <v>47</v>
      </c>
      <c r="D19" s="41"/>
      <c r="E19" s="41"/>
      <c r="F19" s="42"/>
    </row>
  </sheetData>
  <sheetProtection/>
  <printOptions/>
  <pageMargins left="0.25" right="0.25"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E34" sqref="E34"/>
    </sheetView>
  </sheetViews>
  <sheetFormatPr defaultColWidth="8.8515625" defaultRowHeight="15"/>
  <cols>
    <col min="1" max="1" width="16.140625" style="0" customWidth="1"/>
    <col min="2" max="2" width="9.7109375" style="0" customWidth="1"/>
    <col min="3" max="6" width="21.7109375" style="0" customWidth="1"/>
    <col min="7" max="7" width="7.8515625" style="0" customWidth="1"/>
  </cols>
  <sheetData>
    <row r="1" spans="1:7" s="2" customFormat="1" ht="23.25" customHeight="1">
      <c r="A1" s="16" t="s">
        <v>64</v>
      </c>
      <c r="B1" s="15"/>
      <c r="D1" s="2" t="s">
        <v>242</v>
      </c>
      <c r="E1" s="8"/>
      <c r="F1" s="8"/>
      <c r="G1" s="8"/>
    </row>
    <row r="2" spans="2:6" ht="9" customHeight="1">
      <c r="B2" s="2"/>
      <c r="C2" s="2"/>
      <c r="D2" s="2"/>
      <c r="E2" s="2"/>
      <c r="F2" s="2"/>
    </row>
    <row r="3" spans="1:7" s="3" customFormat="1" ht="21" customHeight="1">
      <c r="A3" s="17" t="s">
        <v>8</v>
      </c>
      <c r="B3" s="17" t="s">
        <v>25</v>
      </c>
      <c r="C3" s="18" t="s">
        <v>1</v>
      </c>
      <c r="D3" s="18" t="s">
        <v>2</v>
      </c>
      <c r="E3" s="18" t="s">
        <v>3</v>
      </c>
      <c r="F3" s="19" t="s">
        <v>4</v>
      </c>
      <c r="G3" s="19" t="s">
        <v>7</v>
      </c>
    </row>
    <row r="4" spans="3:7" s="1" customFormat="1" ht="18" customHeight="1" thickBot="1">
      <c r="C4" s="6" t="s">
        <v>6</v>
      </c>
      <c r="D4" s="6" t="s">
        <v>5</v>
      </c>
      <c r="E4" s="6" t="s">
        <v>33</v>
      </c>
      <c r="F4" s="9" t="s">
        <v>34</v>
      </c>
      <c r="G4" s="20"/>
    </row>
    <row r="5" spans="1:7" ht="81.75" customHeight="1">
      <c r="A5" s="17" t="s">
        <v>66</v>
      </c>
      <c r="B5" s="21">
        <v>0.1</v>
      </c>
      <c r="C5" s="22" t="s">
        <v>65</v>
      </c>
      <c r="D5" s="22" t="s">
        <v>67</v>
      </c>
      <c r="E5" s="22" t="s">
        <v>68</v>
      </c>
      <c r="F5" s="23" t="s">
        <v>69</v>
      </c>
      <c r="G5" s="24">
        <v>0</v>
      </c>
    </row>
    <row r="6" spans="1:7" ht="151.5" customHeight="1">
      <c r="A6" s="25" t="s">
        <v>70</v>
      </c>
      <c r="B6" s="26">
        <v>0.25</v>
      </c>
      <c r="C6" s="27" t="s">
        <v>90</v>
      </c>
      <c r="D6" s="27" t="s">
        <v>71</v>
      </c>
      <c r="E6" s="27" t="s">
        <v>72</v>
      </c>
      <c r="F6" s="28" t="s">
        <v>76</v>
      </c>
      <c r="G6" s="29">
        <v>0</v>
      </c>
    </row>
    <row r="7" spans="1:7" ht="69" customHeight="1">
      <c r="A7" s="17" t="s">
        <v>73</v>
      </c>
      <c r="B7" s="21">
        <v>0.1</v>
      </c>
      <c r="C7" s="22" t="s">
        <v>74</v>
      </c>
      <c r="D7" s="22" t="s">
        <v>75</v>
      </c>
      <c r="E7" s="22" t="s">
        <v>77</v>
      </c>
      <c r="F7" s="23" t="s">
        <v>78</v>
      </c>
      <c r="G7" s="30">
        <v>0</v>
      </c>
    </row>
    <row r="8" spans="1:7" s="5" customFormat="1" ht="73.5" customHeight="1">
      <c r="A8" s="31" t="s">
        <v>79</v>
      </c>
      <c r="B8" s="32">
        <v>0.35</v>
      </c>
      <c r="C8" s="11" t="s">
        <v>88</v>
      </c>
      <c r="D8" s="11" t="s">
        <v>89</v>
      </c>
      <c r="E8" s="11" t="s">
        <v>80</v>
      </c>
      <c r="F8" s="33" t="s">
        <v>81</v>
      </c>
      <c r="G8" s="29">
        <v>0</v>
      </c>
    </row>
    <row r="9" spans="1:7" s="5" customFormat="1" ht="57.75" customHeight="1">
      <c r="A9" s="17" t="s">
        <v>82</v>
      </c>
      <c r="B9" s="21">
        <v>0.1</v>
      </c>
      <c r="C9" s="22" t="s">
        <v>84</v>
      </c>
      <c r="D9" s="22" t="s">
        <v>85</v>
      </c>
      <c r="E9" s="22" t="s">
        <v>86</v>
      </c>
      <c r="F9" s="23" t="s">
        <v>87</v>
      </c>
      <c r="G9" s="30">
        <v>0</v>
      </c>
    </row>
    <row r="10" spans="1:7" s="5" customFormat="1" ht="93" customHeight="1">
      <c r="A10" s="31" t="s">
        <v>83</v>
      </c>
      <c r="B10" s="32">
        <v>0.1</v>
      </c>
      <c r="C10" s="11" t="s">
        <v>94</v>
      </c>
      <c r="D10" s="11" t="s">
        <v>91</v>
      </c>
      <c r="E10" s="11" t="s">
        <v>92</v>
      </c>
      <c r="F10" s="33" t="s">
        <v>93</v>
      </c>
      <c r="G10" s="29">
        <v>0</v>
      </c>
    </row>
    <row r="11" spans="1:7" s="5" customFormat="1" ht="19.5">
      <c r="A11" s="10"/>
      <c r="B11" s="10"/>
      <c r="C11" s="11"/>
      <c r="D11" s="11"/>
      <c r="E11" s="11"/>
      <c r="F11" s="12"/>
      <c r="G11" s="7"/>
    </row>
    <row r="12" spans="1:7" ht="12" customHeight="1">
      <c r="A12" s="13"/>
      <c r="B12" s="13"/>
      <c r="C12" s="14"/>
      <c r="D12" s="14"/>
      <c r="E12" s="14"/>
      <c r="F12" s="14"/>
      <c r="G12" s="14"/>
    </row>
    <row r="13" spans="1:2" ht="16.5" customHeight="1">
      <c r="A13" s="10"/>
      <c r="B13" s="10"/>
    </row>
    <row r="14" spans="1:7" ht="21.75" customHeight="1">
      <c r="A14" s="4"/>
      <c r="B14" s="4"/>
      <c r="G14" s="46">
        <f>(B5*G5/4+B6*G6/4+B7*G7/4+B8*G8/4+B9*G9/4+B10*G10/4)</f>
        <v>0</v>
      </c>
    </row>
    <row r="15" spans="1:8" ht="19.5" customHeight="1">
      <c r="A15" s="4"/>
      <c r="B15" s="4"/>
      <c r="C15" s="4"/>
      <c r="D15" s="4"/>
      <c r="E15" s="4"/>
      <c r="F15" s="4"/>
      <c r="G15" s="4"/>
      <c r="H15" s="4"/>
    </row>
    <row r="16" spans="1:8" ht="13.5">
      <c r="A16" s="4"/>
      <c r="B16" s="4"/>
      <c r="C16" s="4"/>
      <c r="D16" s="4"/>
      <c r="E16" s="4"/>
      <c r="F16" s="4"/>
      <c r="G16" s="4"/>
      <c r="H16" s="4"/>
    </row>
    <row r="17" spans="1:8" ht="13.5">
      <c r="A17" s="4"/>
      <c r="B17" s="4"/>
      <c r="C17" s="4"/>
      <c r="D17" s="4"/>
      <c r="E17" s="4"/>
      <c r="F17" s="4"/>
      <c r="G17" s="4"/>
      <c r="H17" s="4"/>
    </row>
    <row r="18" spans="1:8" ht="13.5">
      <c r="A18" s="4"/>
      <c r="B18" s="4"/>
      <c r="C18" s="4"/>
      <c r="D18" s="4"/>
      <c r="E18" s="4"/>
      <c r="F18" s="4"/>
      <c r="G18" s="4"/>
      <c r="H18" s="4"/>
    </row>
    <row r="19" spans="1:8" ht="13.5">
      <c r="A19" s="4"/>
      <c r="B19" s="4"/>
      <c r="C19" s="4"/>
      <c r="D19" s="4"/>
      <c r="E19" s="4"/>
      <c r="F19" s="4"/>
      <c r="G19" s="4"/>
      <c r="H19" s="4"/>
    </row>
    <row r="20" spans="1:8" ht="13.5">
      <c r="A20" s="4"/>
      <c r="B20" s="4"/>
      <c r="C20" s="4"/>
      <c r="D20" s="4"/>
      <c r="E20" s="4"/>
      <c r="F20" s="4"/>
      <c r="G20" s="4"/>
      <c r="H20" s="4"/>
    </row>
    <row r="21" spans="1:8" ht="13.5">
      <c r="A21" s="4"/>
      <c r="B21" s="4"/>
      <c r="C21" s="4"/>
      <c r="D21" s="4"/>
      <c r="E21" s="4"/>
      <c r="F21" s="4"/>
      <c r="G21" s="4"/>
      <c r="H21" s="4"/>
    </row>
  </sheetData>
  <sheetProtection/>
  <printOptions/>
  <pageMargins left="0.25" right="0.25" top="0.75" bottom="0.75" header="0.3" footer="0.3"/>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1:G12"/>
  <sheetViews>
    <sheetView tabSelected="1" workbookViewId="0" topLeftCell="A1">
      <selection activeCell="C23" sqref="C23"/>
    </sheetView>
  </sheetViews>
  <sheetFormatPr defaultColWidth="8.8515625" defaultRowHeight="15"/>
  <cols>
    <col min="1" max="1" width="16.140625" style="0" customWidth="1"/>
    <col min="2" max="2" width="9.7109375" style="0" customWidth="1"/>
    <col min="3" max="6" width="21.7109375" style="0" customWidth="1"/>
    <col min="7" max="7" width="7.8515625" style="0" customWidth="1"/>
  </cols>
  <sheetData>
    <row r="1" spans="1:7" s="2" customFormat="1" ht="23.25" customHeight="1">
      <c r="A1" s="16" t="s">
        <v>115</v>
      </c>
      <c r="B1" s="15"/>
      <c r="D1" s="2" t="s">
        <v>148</v>
      </c>
      <c r="E1" s="8"/>
      <c r="F1" s="8"/>
      <c r="G1" s="8"/>
    </row>
    <row r="2" spans="2:6" ht="9" customHeight="1">
      <c r="B2" s="2"/>
      <c r="C2" s="2"/>
      <c r="D2" s="2"/>
      <c r="E2" s="2"/>
      <c r="F2" s="2"/>
    </row>
    <row r="3" spans="1:7" s="3" customFormat="1" ht="21" customHeight="1">
      <c r="A3" s="17" t="s">
        <v>8</v>
      </c>
      <c r="B3" s="17" t="s">
        <v>25</v>
      </c>
      <c r="C3" s="18" t="s">
        <v>1</v>
      </c>
      <c r="D3" s="18" t="s">
        <v>2</v>
      </c>
      <c r="E3" s="18" t="s">
        <v>3</v>
      </c>
      <c r="F3" s="19" t="s">
        <v>4</v>
      </c>
      <c r="G3" s="19" t="s">
        <v>7</v>
      </c>
    </row>
    <row r="4" spans="3:7" s="1" customFormat="1" ht="18" customHeight="1" thickBot="1">
      <c r="C4" s="6" t="s">
        <v>6</v>
      </c>
      <c r="D4" s="6" t="s">
        <v>5</v>
      </c>
      <c r="E4" s="6" t="s">
        <v>33</v>
      </c>
      <c r="F4" s="9" t="s">
        <v>34</v>
      </c>
      <c r="G4" s="20"/>
    </row>
    <row r="5" spans="1:7" s="5" customFormat="1" ht="58.5" customHeight="1" thickBot="1">
      <c r="A5" s="31" t="s">
        <v>127</v>
      </c>
      <c r="B5" s="32">
        <v>0.1</v>
      </c>
      <c r="C5" s="11" t="s">
        <v>128</v>
      </c>
      <c r="D5" s="11" t="s">
        <v>129</v>
      </c>
      <c r="E5" s="11" t="s">
        <v>130</v>
      </c>
      <c r="F5" s="33" t="s">
        <v>131</v>
      </c>
      <c r="G5" s="29">
        <v>0</v>
      </c>
    </row>
    <row r="6" spans="1:7" ht="243.75" customHeight="1">
      <c r="A6" s="17" t="s">
        <v>116</v>
      </c>
      <c r="B6" s="21">
        <v>0.4</v>
      </c>
      <c r="C6" s="22" t="s">
        <v>117</v>
      </c>
      <c r="D6" s="22" t="s">
        <v>118</v>
      </c>
      <c r="E6" s="22" t="s">
        <v>119</v>
      </c>
      <c r="F6" s="23" t="s">
        <v>120</v>
      </c>
      <c r="G6" s="24">
        <v>0</v>
      </c>
    </row>
    <row r="7" spans="1:7" ht="151.5" customHeight="1">
      <c r="A7" s="25" t="s">
        <v>121</v>
      </c>
      <c r="B7" s="26">
        <v>0.25</v>
      </c>
      <c r="C7" s="27" t="s">
        <v>122</v>
      </c>
      <c r="D7" s="27" t="s">
        <v>123</v>
      </c>
      <c r="E7" s="27" t="s">
        <v>124</v>
      </c>
      <c r="F7" s="28" t="s">
        <v>125</v>
      </c>
      <c r="G7" s="29">
        <v>0</v>
      </c>
    </row>
    <row r="8" spans="1:7" ht="187.5" customHeight="1">
      <c r="A8" s="17" t="s">
        <v>126</v>
      </c>
      <c r="B8" s="21">
        <v>0.25</v>
      </c>
      <c r="C8" s="22" t="s">
        <v>132</v>
      </c>
      <c r="D8" s="22" t="s">
        <v>133</v>
      </c>
      <c r="E8" s="22" t="s">
        <v>134</v>
      </c>
      <c r="F8" s="23" t="s">
        <v>135</v>
      </c>
      <c r="G8" s="30">
        <v>0</v>
      </c>
    </row>
    <row r="9" spans="1:7" s="5" customFormat="1" ht="19.5">
      <c r="A9" s="10"/>
      <c r="B9" s="10"/>
      <c r="C9" s="11"/>
      <c r="D9" s="11"/>
      <c r="E9" s="11"/>
      <c r="F9" s="12"/>
      <c r="G9" s="7"/>
    </row>
    <row r="10" spans="1:7" ht="12" customHeight="1">
      <c r="A10" s="13"/>
      <c r="B10" s="13"/>
      <c r="C10" s="14"/>
      <c r="D10" s="14"/>
      <c r="E10" s="14"/>
      <c r="F10" s="14"/>
      <c r="G10" s="14"/>
    </row>
    <row r="11" spans="1:2" ht="16.5" customHeight="1">
      <c r="A11" s="10"/>
      <c r="B11" s="10"/>
    </row>
    <row r="12" spans="1:7" ht="21.75" customHeight="1">
      <c r="A12" s="4"/>
      <c r="B12" s="4"/>
      <c r="G12" s="46">
        <f>ROUND((B6*G6/4+B7*G7/4+B8*G8/4+B5*G5/4),2)</f>
        <v>0</v>
      </c>
    </row>
  </sheetData>
  <sheetProtection/>
  <printOptions/>
  <pageMargins left="0.25" right="0.25" top="0.75" bottom="0.75" header="0.3" footer="0.3"/>
  <pageSetup horizontalDpi="600" verticalDpi="600" orientation="landscape"/>
</worksheet>
</file>

<file path=xl/worksheets/sheet5.xml><?xml version="1.0" encoding="utf-8"?>
<worksheet xmlns="http://schemas.openxmlformats.org/spreadsheetml/2006/main" xmlns:r="http://schemas.openxmlformats.org/officeDocument/2006/relationships">
  <dimension ref="A1:H21"/>
  <sheetViews>
    <sheetView workbookViewId="0" topLeftCell="A1">
      <selection activeCell="G11" sqref="G11"/>
    </sheetView>
  </sheetViews>
  <sheetFormatPr defaultColWidth="8.8515625" defaultRowHeight="15"/>
  <cols>
    <col min="1" max="1" width="16.140625" style="0" customWidth="1"/>
    <col min="2" max="2" width="9.7109375" style="0" customWidth="1"/>
    <col min="3" max="6" width="21.7109375" style="0" customWidth="1"/>
    <col min="7" max="7" width="7.8515625" style="0" customWidth="1"/>
  </cols>
  <sheetData>
    <row r="1" spans="1:7" s="2" customFormat="1" ht="23.25" customHeight="1">
      <c r="A1" s="16" t="s">
        <v>95</v>
      </c>
      <c r="B1" s="15"/>
      <c r="D1" s="2" t="s">
        <v>147</v>
      </c>
      <c r="E1" s="8"/>
      <c r="F1" s="8"/>
      <c r="G1" s="8"/>
    </row>
    <row r="2" spans="2:6" ht="9" customHeight="1">
      <c r="B2" s="2"/>
      <c r="C2" s="2"/>
      <c r="D2" s="2"/>
      <c r="E2" s="2"/>
      <c r="F2" s="2"/>
    </row>
    <row r="3" spans="1:7" s="3" customFormat="1" ht="21" customHeight="1">
      <c r="A3" s="17" t="s">
        <v>8</v>
      </c>
      <c r="B3" s="17" t="s">
        <v>25</v>
      </c>
      <c r="C3" s="18" t="s">
        <v>1</v>
      </c>
      <c r="D3" s="18" t="s">
        <v>2</v>
      </c>
      <c r="E3" s="18" t="s">
        <v>3</v>
      </c>
      <c r="F3" s="19" t="s">
        <v>4</v>
      </c>
      <c r="G3" s="19" t="s">
        <v>7</v>
      </c>
    </row>
    <row r="4" spans="3:7" s="1" customFormat="1" ht="18" customHeight="1" thickBot="1">
      <c r="C4" s="6" t="s">
        <v>6</v>
      </c>
      <c r="D4" s="6" t="s">
        <v>5</v>
      </c>
      <c r="E4" s="6" t="s">
        <v>33</v>
      </c>
      <c r="F4" s="9" t="s">
        <v>34</v>
      </c>
      <c r="G4" s="20"/>
    </row>
    <row r="5" spans="1:7" ht="115.5" customHeight="1">
      <c r="A5" s="17" t="s">
        <v>96</v>
      </c>
      <c r="B5" s="21">
        <v>0.1</v>
      </c>
      <c r="C5" s="22" t="s">
        <v>98</v>
      </c>
      <c r="D5" s="22" t="s">
        <v>99</v>
      </c>
      <c r="E5" s="22" t="s">
        <v>100</v>
      </c>
      <c r="F5" s="23" t="s">
        <v>101</v>
      </c>
      <c r="G5" s="24">
        <v>0</v>
      </c>
    </row>
    <row r="6" spans="1:7" ht="151.5" customHeight="1">
      <c r="A6" s="25" t="s">
        <v>97</v>
      </c>
      <c r="B6" s="26">
        <v>0.1</v>
      </c>
      <c r="C6" s="27" t="s">
        <v>102</v>
      </c>
      <c r="D6" s="27" t="s">
        <v>104</v>
      </c>
      <c r="E6" s="27" t="s">
        <v>105</v>
      </c>
      <c r="F6" s="28" t="s">
        <v>103</v>
      </c>
      <c r="G6" s="29">
        <v>0</v>
      </c>
    </row>
    <row r="7" spans="1:7" ht="130.5" customHeight="1">
      <c r="A7" s="17" t="s">
        <v>106</v>
      </c>
      <c r="B7" s="21">
        <v>0.1</v>
      </c>
      <c r="C7" s="22" t="s">
        <v>107</v>
      </c>
      <c r="D7" s="22" t="s">
        <v>109</v>
      </c>
      <c r="E7" s="22" t="s">
        <v>110</v>
      </c>
      <c r="F7" s="23" t="s">
        <v>108</v>
      </c>
      <c r="G7" s="30">
        <v>0</v>
      </c>
    </row>
    <row r="8" spans="1:7" s="5" customFormat="1" ht="217.5" customHeight="1">
      <c r="A8" s="31" t="s">
        <v>111</v>
      </c>
      <c r="B8" s="32">
        <v>0.1</v>
      </c>
      <c r="C8" s="11" t="s">
        <v>136</v>
      </c>
      <c r="D8" s="11" t="s">
        <v>137</v>
      </c>
      <c r="E8" s="11" t="s">
        <v>138</v>
      </c>
      <c r="F8" s="33" t="s">
        <v>112</v>
      </c>
      <c r="G8" s="29">
        <v>0</v>
      </c>
    </row>
    <row r="9" spans="1:7" s="5" customFormat="1" ht="291" customHeight="1">
      <c r="A9" s="17" t="s">
        <v>113</v>
      </c>
      <c r="B9" s="21">
        <v>0.25</v>
      </c>
      <c r="C9" s="22" t="s">
        <v>139</v>
      </c>
      <c r="D9" s="22" t="s">
        <v>141</v>
      </c>
      <c r="E9" s="22" t="s">
        <v>142</v>
      </c>
      <c r="F9" s="23" t="s">
        <v>140</v>
      </c>
      <c r="G9" s="30">
        <v>0</v>
      </c>
    </row>
    <row r="10" spans="1:7" s="5" customFormat="1" ht="153.75" customHeight="1">
      <c r="A10" s="31" t="s">
        <v>114</v>
      </c>
      <c r="B10" s="32">
        <v>0.35</v>
      </c>
      <c r="C10" s="11" t="s">
        <v>143</v>
      </c>
      <c r="D10" s="11" t="s">
        <v>144</v>
      </c>
      <c r="E10" s="11" t="s">
        <v>146</v>
      </c>
      <c r="F10" s="33" t="s">
        <v>145</v>
      </c>
      <c r="G10" s="29">
        <v>0</v>
      </c>
    </row>
    <row r="11" spans="1:7" s="5" customFormat="1" ht="19.5">
      <c r="A11" s="10"/>
      <c r="B11" s="10"/>
      <c r="C11" s="11"/>
      <c r="D11" s="11"/>
      <c r="E11" s="11"/>
      <c r="F11" s="12"/>
      <c r="G11" s="7"/>
    </row>
    <row r="12" spans="1:7" ht="12" customHeight="1">
      <c r="A12" s="13"/>
      <c r="B12" s="13"/>
      <c r="C12" s="14"/>
      <c r="D12" s="14"/>
      <c r="E12" s="14"/>
      <c r="F12" s="14"/>
      <c r="G12" s="14"/>
    </row>
    <row r="13" spans="1:2" ht="16.5" customHeight="1">
      <c r="A13" s="10"/>
      <c r="B13" s="10"/>
    </row>
    <row r="14" spans="1:7" ht="21.75" customHeight="1">
      <c r="A14" s="4"/>
      <c r="B14" s="4"/>
      <c r="G14" s="46">
        <f>(B5*G5/4+B6*G6/4+B7*G7/4+B8*G8/4+B9*G9/4+B10*G10/4)</f>
        <v>0</v>
      </c>
    </row>
    <row r="15" spans="1:8" ht="19.5" customHeight="1">
      <c r="A15" s="4"/>
      <c r="B15" s="4"/>
      <c r="C15" s="4"/>
      <c r="D15" s="4"/>
      <c r="E15" s="4"/>
      <c r="F15" s="4"/>
      <c r="G15" s="4"/>
      <c r="H15" s="4"/>
    </row>
    <row r="16" spans="1:8" ht="13.5">
      <c r="A16" s="4"/>
      <c r="B16" s="4"/>
      <c r="C16" s="4"/>
      <c r="D16" s="4"/>
      <c r="E16" s="4"/>
      <c r="F16" s="4"/>
      <c r="G16" s="4"/>
      <c r="H16" s="4"/>
    </row>
    <row r="17" spans="1:8" ht="13.5">
      <c r="A17" s="4"/>
      <c r="B17" s="4"/>
      <c r="C17" s="4"/>
      <c r="D17" s="4"/>
      <c r="E17" s="4"/>
      <c r="F17" s="4"/>
      <c r="G17" s="4"/>
      <c r="H17" s="4"/>
    </row>
    <row r="18" spans="1:8" ht="13.5">
      <c r="A18" s="4"/>
      <c r="B18" s="4"/>
      <c r="C18" s="4"/>
      <c r="D18" s="4"/>
      <c r="E18" s="4"/>
      <c r="F18" s="4"/>
      <c r="G18" s="4"/>
      <c r="H18" s="4"/>
    </row>
    <row r="19" spans="1:8" ht="13.5">
      <c r="A19" s="4"/>
      <c r="B19" s="4"/>
      <c r="C19" s="4"/>
      <c r="D19" s="4"/>
      <c r="E19" s="4"/>
      <c r="F19" s="4"/>
      <c r="G19" s="4"/>
      <c r="H19" s="4"/>
    </row>
    <row r="20" spans="1:8" ht="13.5">
      <c r="A20" s="4"/>
      <c r="B20" s="4"/>
      <c r="C20" s="4"/>
      <c r="D20" s="4"/>
      <c r="E20" s="4"/>
      <c r="F20" s="4"/>
      <c r="G20" s="4"/>
      <c r="H20" s="4"/>
    </row>
    <row r="21" spans="1:8" ht="13.5">
      <c r="A21" s="4"/>
      <c r="B21" s="4"/>
      <c r="C21" s="4"/>
      <c r="D21" s="4"/>
      <c r="E21" s="4"/>
      <c r="F21" s="4"/>
      <c r="G21" s="4"/>
      <c r="H21" s="4"/>
    </row>
  </sheetData>
  <sheetProtection/>
  <printOptions/>
  <pageMargins left="0.25" right="0.25" top="0.75" bottom="0.75" header="0.3" footer="0.3"/>
  <pageSetup horizontalDpi="600" verticalDpi="600" orientation="landscape"/>
</worksheet>
</file>

<file path=xl/worksheets/sheet6.xml><?xml version="1.0" encoding="utf-8"?>
<worksheet xmlns="http://schemas.openxmlformats.org/spreadsheetml/2006/main" xmlns:r="http://schemas.openxmlformats.org/officeDocument/2006/relationships">
  <sheetPr>
    <pageSetUpPr fitToPage="1"/>
  </sheetPr>
  <dimension ref="A1:K78"/>
  <sheetViews>
    <sheetView workbookViewId="0" topLeftCell="A1">
      <selection activeCell="C44" sqref="C44:C48"/>
    </sheetView>
  </sheetViews>
  <sheetFormatPr defaultColWidth="8.8515625" defaultRowHeight="15"/>
  <cols>
    <col min="1" max="1" width="10.7109375" style="0" customWidth="1"/>
    <col min="2" max="2" width="8.140625" style="0" customWidth="1"/>
    <col min="3" max="3" width="26.8515625" style="168" customWidth="1"/>
    <col min="4" max="4" width="12.421875" style="48" hidden="1" customWidth="1"/>
    <col min="5" max="5" width="64.28125" style="50" customWidth="1"/>
    <col min="6" max="6" width="6.28125" style="169" customWidth="1"/>
    <col min="7" max="11" width="4.7109375" style="0" customWidth="1"/>
  </cols>
  <sheetData>
    <row r="1" spans="3:6" ht="22.5">
      <c r="C1" s="47"/>
      <c r="E1" s="49" t="s">
        <v>150</v>
      </c>
      <c r="F1" s="14"/>
    </row>
    <row r="2" spans="3:6" ht="15" thickBot="1">
      <c r="C2" s="47"/>
      <c r="F2" s="14"/>
    </row>
    <row r="3" spans="3:11" ht="19.5" customHeight="1" thickTop="1">
      <c r="C3" s="51" t="s">
        <v>151</v>
      </c>
      <c r="D3" s="52"/>
      <c r="E3" s="53"/>
      <c r="F3" s="54"/>
      <c r="G3" s="54"/>
      <c r="H3" s="54"/>
      <c r="I3" s="54"/>
      <c r="J3" s="54"/>
      <c r="K3" s="55"/>
    </row>
    <row r="4" spans="3:11" ht="19.5" customHeight="1">
      <c r="C4" s="56" t="s">
        <v>152</v>
      </c>
      <c r="E4" s="57"/>
      <c r="F4" s="14"/>
      <c r="G4" s="14"/>
      <c r="H4" s="14"/>
      <c r="I4" s="14"/>
      <c r="J4" s="14"/>
      <c r="K4" s="58"/>
    </row>
    <row r="5" spans="3:11" ht="19.5" customHeight="1">
      <c r="C5" s="56" t="s">
        <v>153</v>
      </c>
      <c r="E5" s="57"/>
      <c r="F5" s="14"/>
      <c r="G5" s="14"/>
      <c r="H5" s="14"/>
      <c r="I5" s="14"/>
      <c r="J5" s="14"/>
      <c r="K5" s="58"/>
    </row>
    <row r="6" spans="3:11" ht="9.75" customHeight="1">
      <c r="C6" s="56"/>
      <c r="E6" s="59"/>
      <c r="F6" s="14"/>
      <c r="G6" s="14"/>
      <c r="H6" s="14"/>
      <c r="I6" s="14"/>
      <c r="J6" s="14"/>
      <c r="K6" s="58"/>
    </row>
    <row r="7" spans="3:11" ht="19.5" customHeight="1">
      <c r="C7" s="56" t="s">
        <v>154</v>
      </c>
      <c r="E7" s="57"/>
      <c r="F7" s="14"/>
      <c r="G7" s="14"/>
      <c r="H7" s="14"/>
      <c r="I7" s="14"/>
      <c r="J7" s="14"/>
      <c r="K7" s="58"/>
    </row>
    <row r="8" spans="3:11" ht="19.5" customHeight="1">
      <c r="C8" s="56" t="s">
        <v>155</v>
      </c>
      <c r="E8" s="57"/>
      <c r="F8" s="14"/>
      <c r="G8" s="14"/>
      <c r="H8" s="14"/>
      <c r="I8" s="14"/>
      <c r="J8" s="14"/>
      <c r="K8" s="58"/>
    </row>
    <row r="9" spans="3:11" ht="19.5" customHeight="1">
      <c r="C9" s="56" t="s">
        <v>156</v>
      </c>
      <c r="E9" s="57"/>
      <c r="F9" s="14"/>
      <c r="G9" s="14"/>
      <c r="H9" s="14"/>
      <c r="I9" s="14"/>
      <c r="J9" s="14"/>
      <c r="K9" s="58"/>
    </row>
    <row r="10" spans="3:11" ht="19.5" customHeight="1">
      <c r="C10" s="56" t="s">
        <v>157</v>
      </c>
      <c r="E10" s="57"/>
      <c r="F10" s="14"/>
      <c r="G10" s="14"/>
      <c r="H10" s="14"/>
      <c r="I10" s="14"/>
      <c r="J10" s="14"/>
      <c r="K10" s="58"/>
    </row>
    <row r="11" spans="3:11" ht="19.5" customHeight="1">
      <c r="C11" s="56" t="s">
        <v>158</v>
      </c>
      <c r="E11" s="57"/>
      <c r="F11" s="14"/>
      <c r="G11" s="14"/>
      <c r="H11" s="14"/>
      <c r="I11" s="14"/>
      <c r="J11" s="14"/>
      <c r="K11" s="58"/>
    </row>
    <row r="12" spans="3:11" ht="15" thickBot="1">
      <c r="C12" s="60"/>
      <c r="D12" s="61"/>
      <c r="E12" s="62"/>
      <c r="F12" s="63"/>
      <c r="G12" s="63"/>
      <c r="H12" s="63"/>
      <c r="I12" s="63"/>
      <c r="J12" s="63"/>
      <c r="K12" s="64"/>
    </row>
    <row r="13" spans="3:11" ht="15" thickTop="1">
      <c r="C13" s="59"/>
      <c r="E13" s="47"/>
      <c r="F13" s="14"/>
      <c r="G13" s="14"/>
      <c r="H13" s="14"/>
      <c r="I13" s="14"/>
      <c r="J13" s="14"/>
      <c r="K13" s="14"/>
    </row>
    <row r="14" spans="3:5" s="14" customFormat="1" ht="13.5">
      <c r="C14" s="59"/>
      <c r="D14" s="48"/>
      <c r="E14" s="47"/>
    </row>
    <row r="15" spans="3:11" ht="15" thickBot="1">
      <c r="C15" s="62"/>
      <c r="D15" s="61"/>
      <c r="E15" s="62"/>
      <c r="F15" s="14"/>
      <c r="G15" s="63"/>
      <c r="H15" s="63"/>
      <c r="I15" s="63"/>
      <c r="J15" s="63"/>
      <c r="K15" s="63"/>
    </row>
    <row r="16" spans="1:11" ht="15.75" thickBot="1" thickTop="1">
      <c r="A16" s="65" t="s">
        <v>159</v>
      </c>
      <c r="B16" s="65" t="s">
        <v>25</v>
      </c>
      <c r="C16" s="65" t="s">
        <v>160</v>
      </c>
      <c r="D16" s="66" t="s">
        <v>161</v>
      </c>
      <c r="E16" s="67" t="s">
        <v>162</v>
      </c>
      <c r="F16" s="67" t="s">
        <v>163</v>
      </c>
      <c r="G16" s="68" t="s">
        <v>164</v>
      </c>
      <c r="H16" s="68"/>
      <c r="I16" s="68"/>
      <c r="J16" s="68"/>
      <c r="K16" s="69"/>
    </row>
    <row r="17" spans="1:11" ht="15" thickBot="1">
      <c r="A17" s="70"/>
      <c r="B17" s="70"/>
      <c r="C17" s="70"/>
      <c r="D17" s="71"/>
      <c r="E17" s="72"/>
      <c r="F17" s="72"/>
      <c r="G17" s="73">
        <v>1</v>
      </c>
      <c r="H17" s="74">
        <v>2</v>
      </c>
      <c r="I17" s="74">
        <v>3</v>
      </c>
      <c r="J17" s="74">
        <v>4</v>
      </c>
      <c r="K17" s="75">
        <v>5</v>
      </c>
    </row>
    <row r="18" spans="1:11" ht="15" thickTop="1">
      <c r="A18" s="76">
        <v>42401</v>
      </c>
      <c r="B18" s="77">
        <v>0.25</v>
      </c>
      <c r="C18" s="78" t="s">
        <v>165</v>
      </c>
      <c r="D18" s="79" t="s">
        <v>166</v>
      </c>
      <c r="E18" s="80" t="s">
        <v>167</v>
      </c>
      <c r="F18" s="81"/>
      <c r="G18" s="82"/>
      <c r="H18" s="82"/>
      <c r="I18" s="82"/>
      <c r="J18" s="82"/>
      <c r="K18" s="83"/>
    </row>
    <row r="19" spans="1:11" ht="13.5">
      <c r="A19" s="84"/>
      <c r="B19" s="85"/>
      <c r="C19" s="86"/>
      <c r="D19" s="87"/>
      <c r="E19" s="88" t="s">
        <v>168</v>
      </c>
      <c r="F19" s="89"/>
      <c r="G19" s="82"/>
      <c r="H19" s="82"/>
      <c r="I19" s="82"/>
      <c r="J19" s="82"/>
      <c r="K19" s="83"/>
    </row>
    <row r="20" spans="1:11" ht="13.5">
      <c r="A20" s="84"/>
      <c r="B20" s="85"/>
      <c r="C20" s="86"/>
      <c r="D20" s="87"/>
      <c r="E20" s="88" t="s">
        <v>169</v>
      </c>
      <c r="F20" s="89"/>
      <c r="G20" s="82"/>
      <c r="H20" s="82"/>
      <c r="I20" s="82"/>
      <c r="J20" s="82"/>
      <c r="K20" s="83"/>
    </row>
    <row r="21" spans="1:11" ht="13.5">
      <c r="A21" s="84"/>
      <c r="B21" s="85"/>
      <c r="C21" s="86"/>
      <c r="D21" s="87"/>
      <c r="E21" s="88" t="s">
        <v>170</v>
      </c>
      <c r="F21" s="89"/>
      <c r="G21" s="82"/>
      <c r="H21" s="82"/>
      <c r="I21" s="82"/>
      <c r="J21" s="82"/>
      <c r="K21" s="83"/>
    </row>
    <row r="22" spans="1:11" ht="13.5">
      <c r="A22" s="84"/>
      <c r="B22" s="85"/>
      <c r="C22" s="86"/>
      <c r="D22" s="87"/>
      <c r="E22" s="88" t="s">
        <v>171</v>
      </c>
      <c r="F22" s="89"/>
      <c r="G22" s="82"/>
      <c r="H22" s="82"/>
      <c r="I22" s="82"/>
      <c r="J22" s="82"/>
      <c r="K22" s="83"/>
    </row>
    <row r="23" spans="1:11" ht="13.5">
      <c r="A23" s="84"/>
      <c r="B23" s="85"/>
      <c r="C23" s="86"/>
      <c r="D23" s="87"/>
      <c r="E23" s="88" t="s">
        <v>172</v>
      </c>
      <c r="F23" s="89"/>
      <c r="G23" s="82"/>
      <c r="H23" s="82"/>
      <c r="I23" s="82"/>
      <c r="J23" s="82"/>
      <c r="K23" s="83"/>
    </row>
    <row r="24" spans="1:11" ht="13.5">
      <c r="A24" s="84"/>
      <c r="B24" s="85"/>
      <c r="C24" s="86"/>
      <c r="D24" s="87"/>
      <c r="E24" s="88" t="s">
        <v>173</v>
      </c>
      <c r="F24" s="89"/>
      <c r="G24" s="82"/>
      <c r="H24" s="82"/>
      <c r="I24" s="82"/>
      <c r="J24" s="82"/>
      <c r="K24" s="83"/>
    </row>
    <row r="25" spans="1:11" ht="15" thickBot="1">
      <c r="A25" s="90"/>
      <c r="B25" s="91"/>
      <c r="C25" s="92"/>
      <c r="D25" s="93"/>
      <c r="E25" s="94" t="s">
        <v>174</v>
      </c>
      <c r="F25" s="95"/>
      <c r="G25" s="96"/>
      <c r="H25" s="96"/>
      <c r="I25" s="96"/>
      <c r="J25" s="96"/>
      <c r="K25" s="97"/>
    </row>
    <row r="26" spans="1:11" ht="13.5">
      <c r="A26" s="98">
        <v>42401</v>
      </c>
      <c r="B26" s="99">
        <v>0.25</v>
      </c>
      <c r="C26" s="100" t="s">
        <v>175</v>
      </c>
      <c r="D26" s="101"/>
      <c r="E26" s="102" t="s">
        <v>176</v>
      </c>
      <c r="F26" s="103"/>
      <c r="G26" s="104"/>
      <c r="H26" s="104"/>
      <c r="I26" s="104"/>
      <c r="J26" s="104"/>
      <c r="K26" s="105"/>
    </row>
    <row r="27" spans="1:11" ht="13.5">
      <c r="A27" s="106"/>
      <c r="B27" s="107"/>
      <c r="C27" s="108"/>
      <c r="D27" s="109"/>
      <c r="E27" s="110" t="s">
        <v>177</v>
      </c>
      <c r="F27" s="111"/>
      <c r="G27" s="82"/>
      <c r="H27" s="82"/>
      <c r="I27" s="82"/>
      <c r="J27" s="82"/>
      <c r="K27" s="83"/>
    </row>
    <row r="28" spans="1:11" ht="15" thickBot="1">
      <c r="A28" s="90"/>
      <c r="B28" s="91"/>
      <c r="C28" s="92"/>
      <c r="D28" s="93"/>
      <c r="E28" s="94" t="s">
        <v>178</v>
      </c>
      <c r="F28" s="95"/>
      <c r="G28" s="96"/>
      <c r="H28" s="96"/>
      <c r="I28" s="96"/>
      <c r="J28" s="96"/>
      <c r="K28" s="97"/>
    </row>
    <row r="29" spans="1:11" ht="13.5">
      <c r="A29" s="98">
        <v>42401</v>
      </c>
      <c r="B29" s="99">
        <v>0.25</v>
      </c>
      <c r="C29" s="100" t="s">
        <v>179</v>
      </c>
      <c r="D29" s="112"/>
      <c r="E29" s="102" t="s">
        <v>180</v>
      </c>
      <c r="F29" s="103"/>
      <c r="G29" s="104"/>
      <c r="H29" s="104"/>
      <c r="I29" s="104"/>
      <c r="J29" s="104"/>
      <c r="K29" s="105"/>
    </row>
    <row r="30" spans="1:11" ht="13.5">
      <c r="A30" s="84"/>
      <c r="B30" s="85"/>
      <c r="C30" s="86"/>
      <c r="D30" s="109"/>
      <c r="E30" s="88" t="s">
        <v>181</v>
      </c>
      <c r="F30" s="89"/>
      <c r="G30" s="82"/>
      <c r="H30" s="82"/>
      <c r="I30" s="82"/>
      <c r="J30" s="82"/>
      <c r="K30" s="83"/>
    </row>
    <row r="31" spans="1:11" ht="13.5">
      <c r="A31" s="84"/>
      <c r="B31" s="85"/>
      <c r="C31" s="86"/>
      <c r="D31" s="109"/>
      <c r="E31" s="88" t="s">
        <v>182</v>
      </c>
      <c r="F31" s="89"/>
      <c r="G31" s="82"/>
      <c r="H31" s="82"/>
      <c r="I31" s="82"/>
      <c r="J31" s="82"/>
      <c r="K31" s="83"/>
    </row>
    <row r="32" spans="1:11" ht="13.5">
      <c r="A32" s="84"/>
      <c r="B32" s="85"/>
      <c r="C32" s="86"/>
      <c r="D32" s="109"/>
      <c r="E32" s="88" t="s">
        <v>183</v>
      </c>
      <c r="F32" s="89"/>
      <c r="G32" s="82"/>
      <c r="H32" s="82"/>
      <c r="I32" s="82"/>
      <c r="J32" s="82"/>
      <c r="K32" s="83"/>
    </row>
    <row r="33" spans="1:11" ht="13.5">
      <c r="A33" s="84"/>
      <c r="B33" s="85"/>
      <c r="C33" s="86"/>
      <c r="D33" s="109"/>
      <c r="E33" s="88" t="s">
        <v>184</v>
      </c>
      <c r="F33" s="89"/>
      <c r="G33" s="82"/>
      <c r="H33" s="82"/>
      <c r="I33" s="82"/>
      <c r="J33" s="82"/>
      <c r="K33" s="83"/>
    </row>
    <row r="34" spans="1:11" ht="13.5">
      <c r="A34" s="84"/>
      <c r="B34" s="85"/>
      <c r="C34" s="86"/>
      <c r="D34" s="109"/>
      <c r="E34" s="88" t="s">
        <v>185</v>
      </c>
      <c r="F34" s="89"/>
      <c r="G34" s="82"/>
      <c r="H34" s="82"/>
      <c r="I34" s="82"/>
      <c r="J34" s="82"/>
      <c r="K34" s="83"/>
    </row>
    <row r="35" spans="1:11" ht="13.5">
      <c r="A35" s="113"/>
      <c r="B35" s="114"/>
      <c r="C35" s="115"/>
      <c r="D35" s="109"/>
      <c r="E35" s="88" t="s">
        <v>186</v>
      </c>
      <c r="F35" s="116"/>
      <c r="G35" s="82"/>
      <c r="H35" s="82"/>
      <c r="I35" s="82"/>
      <c r="J35" s="82"/>
      <c r="K35" s="83"/>
    </row>
    <row r="36" spans="1:11" ht="15" thickBot="1">
      <c r="A36" s="90"/>
      <c r="B36" s="91"/>
      <c r="C36" s="92"/>
      <c r="D36" s="117"/>
      <c r="E36" s="94" t="s">
        <v>187</v>
      </c>
      <c r="F36" s="95"/>
      <c r="G36" s="96"/>
      <c r="H36" s="96"/>
      <c r="I36" s="96"/>
      <c r="J36" s="96"/>
      <c r="K36" s="97"/>
    </row>
    <row r="37" spans="1:11" ht="15" thickBot="1">
      <c r="A37" s="118">
        <v>42401</v>
      </c>
      <c r="B37" s="119">
        <v>0.05</v>
      </c>
      <c r="C37" s="120" t="s">
        <v>188</v>
      </c>
      <c r="D37" s="121" t="s">
        <v>166</v>
      </c>
      <c r="E37" s="122" t="s">
        <v>189</v>
      </c>
      <c r="F37" s="123"/>
      <c r="G37" s="124"/>
      <c r="H37" s="125"/>
      <c r="I37" s="125"/>
      <c r="J37" s="125"/>
      <c r="K37" s="126"/>
    </row>
    <row r="38" spans="1:11" ht="13.5">
      <c r="A38" s="100" t="s">
        <v>190</v>
      </c>
      <c r="B38" s="99">
        <v>0.05</v>
      </c>
      <c r="C38" s="127" t="s">
        <v>191</v>
      </c>
      <c r="D38" s="101" t="s">
        <v>192</v>
      </c>
      <c r="E38" s="102" t="s">
        <v>193</v>
      </c>
      <c r="F38" s="128"/>
      <c r="G38" s="129"/>
      <c r="H38" s="130"/>
      <c r="I38" s="130"/>
      <c r="J38" s="130"/>
      <c r="K38" s="131"/>
    </row>
    <row r="39" spans="1:11" ht="13.5">
      <c r="A39" s="86"/>
      <c r="B39" s="85"/>
      <c r="C39" s="132"/>
      <c r="D39" s="87"/>
      <c r="E39" s="88" t="s">
        <v>194</v>
      </c>
      <c r="F39" s="133"/>
      <c r="G39" s="134"/>
      <c r="H39" s="135"/>
      <c r="I39" s="135"/>
      <c r="J39" s="135"/>
      <c r="K39" s="136"/>
    </row>
    <row r="40" spans="1:11" ht="13.5">
      <c r="A40" s="86"/>
      <c r="B40" s="85"/>
      <c r="C40" s="132"/>
      <c r="D40" s="87"/>
      <c r="E40" s="88" t="s">
        <v>195</v>
      </c>
      <c r="F40" s="133"/>
      <c r="G40" s="134"/>
      <c r="H40" s="135"/>
      <c r="I40" s="135"/>
      <c r="J40" s="135"/>
      <c r="K40" s="136"/>
    </row>
    <row r="41" spans="1:11" ht="13.5">
      <c r="A41" s="86"/>
      <c r="B41" s="85"/>
      <c r="C41" s="132"/>
      <c r="D41" s="87"/>
      <c r="E41" s="88" t="s">
        <v>196</v>
      </c>
      <c r="F41" s="133"/>
      <c r="G41" s="134"/>
      <c r="H41" s="135"/>
      <c r="I41" s="135"/>
      <c r="J41" s="135"/>
      <c r="K41" s="136"/>
    </row>
    <row r="42" spans="1:11" ht="13.5">
      <c r="A42" s="86"/>
      <c r="B42" s="85"/>
      <c r="C42" s="132"/>
      <c r="D42" s="87"/>
      <c r="E42" s="88" t="s">
        <v>197</v>
      </c>
      <c r="F42" s="133"/>
      <c r="G42" s="134"/>
      <c r="H42" s="135"/>
      <c r="I42" s="135"/>
      <c r="J42" s="135"/>
      <c r="K42" s="136"/>
    </row>
    <row r="43" spans="1:11" ht="15" thickBot="1">
      <c r="A43" s="92"/>
      <c r="B43" s="91"/>
      <c r="C43" s="137"/>
      <c r="D43" s="93"/>
      <c r="E43" s="94" t="s">
        <v>198</v>
      </c>
      <c r="F43" s="138"/>
      <c r="G43" s="139"/>
      <c r="H43" s="140"/>
      <c r="I43" s="140"/>
      <c r="J43" s="140"/>
      <c r="K43" s="141"/>
    </row>
    <row r="44" spans="1:11" ht="13.5">
      <c r="A44" s="100" t="s">
        <v>190</v>
      </c>
      <c r="B44" s="99">
        <v>0.05</v>
      </c>
      <c r="C44" s="100" t="s">
        <v>199</v>
      </c>
      <c r="D44" s="101" t="s">
        <v>192</v>
      </c>
      <c r="E44" s="102" t="s">
        <v>200</v>
      </c>
      <c r="F44" s="142"/>
      <c r="G44" s="104"/>
      <c r="H44" s="104"/>
      <c r="I44" s="104"/>
      <c r="J44" s="104"/>
      <c r="K44" s="105"/>
    </row>
    <row r="45" spans="1:11" ht="13.5">
      <c r="A45" s="86"/>
      <c r="B45" s="85"/>
      <c r="C45" s="86"/>
      <c r="D45" s="87"/>
      <c r="E45" s="88" t="s">
        <v>201</v>
      </c>
      <c r="F45" s="89"/>
      <c r="G45" s="82"/>
      <c r="H45" s="82"/>
      <c r="I45" s="82"/>
      <c r="J45" s="82"/>
      <c r="K45" s="83"/>
    </row>
    <row r="46" spans="1:11" ht="15" thickBot="1">
      <c r="A46" s="86"/>
      <c r="B46" s="85"/>
      <c r="C46" s="86"/>
      <c r="D46" s="87"/>
      <c r="E46" s="88" t="s">
        <v>202</v>
      </c>
      <c r="F46" s="116"/>
      <c r="G46" s="96"/>
      <c r="H46" s="96"/>
      <c r="I46" s="96"/>
      <c r="J46" s="96"/>
      <c r="K46" s="97"/>
    </row>
    <row r="47" spans="1:11" ht="13.5">
      <c r="A47" s="86"/>
      <c r="B47" s="85"/>
      <c r="C47" s="86"/>
      <c r="D47" s="87"/>
      <c r="E47" s="88" t="s">
        <v>203</v>
      </c>
      <c r="F47" s="128"/>
      <c r="G47" s="143"/>
      <c r="H47" s="144"/>
      <c r="I47" s="144"/>
      <c r="J47" s="144"/>
      <c r="K47" s="145"/>
    </row>
    <row r="48" spans="1:11" ht="15" thickBot="1">
      <c r="A48" s="92"/>
      <c r="B48" s="91"/>
      <c r="C48" s="92"/>
      <c r="D48" s="93"/>
      <c r="E48" s="94" t="s">
        <v>204</v>
      </c>
      <c r="F48" s="138"/>
      <c r="G48" s="139"/>
      <c r="H48" s="140"/>
      <c r="I48" s="140"/>
      <c r="J48" s="140"/>
      <c r="K48" s="141"/>
    </row>
    <row r="49" spans="1:11" ht="13.5">
      <c r="A49" s="146" t="s">
        <v>205</v>
      </c>
      <c r="B49" s="147"/>
      <c r="C49" s="100" t="s">
        <v>206</v>
      </c>
      <c r="D49" s="101" t="s">
        <v>192</v>
      </c>
      <c r="E49" s="102" t="s">
        <v>207</v>
      </c>
      <c r="F49" s="128"/>
      <c r="G49" s="129"/>
      <c r="H49" s="130"/>
      <c r="I49" s="130"/>
      <c r="J49" s="130"/>
      <c r="K49" s="131"/>
    </row>
    <row r="50" spans="1:11" ht="13.5">
      <c r="A50" s="148"/>
      <c r="B50" s="149"/>
      <c r="C50" s="86"/>
      <c r="D50" s="87"/>
      <c r="E50" s="88" t="s">
        <v>208</v>
      </c>
      <c r="F50" s="133"/>
      <c r="G50" s="134"/>
      <c r="H50" s="135"/>
      <c r="I50" s="135"/>
      <c r="J50" s="135"/>
      <c r="K50" s="136"/>
    </row>
    <row r="51" spans="1:11" ht="15" thickBot="1">
      <c r="A51" s="150"/>
      <c r="B51" s="151"/>
      <c r="C51" s="92"/>
      <c r="D51" s="93"/>
      <c r="E51" s="94" t="s">
        <v>209</v>
      </c>
      <c r="F51" s="138"/>
      <c r="G51" s="139"/>
      <c r="H51" s="140"/>
      <c r="I51" s="140"/>
      <c r="J51" s="140"/>
      <c r="K51" s="141"/>
    </row>
    <row r="52" spans="1:11" ht="15" thickBot="1">
      <c r="A52" s="98" t="s">
        <v>210</v>
      </c>
      <c r="B52" s="99">
        <v>0.1</v>
      </c>
      <c r="C52" s="100" t="s">
        <v>211</v>
      </c>
      <c r="D52" s="152" t="s">
        <v>192</v>
      </c>
      <c r="E52" s="153" t="s">
        <v>212</v>
      </c>
      <c r="F52" s="154"/>
      <c r="G52" s="104"/>
      <c r="H52" s="104"/>
      <c r="I52" s="104"/>
      <c r="J52" s="104"/>
      <c r="K52" s="105"/>
    </row>
    <row r="53" spans="1:11" ht="15" thickBot="1">
      <c r="A53" s="106"/>
      <c r="B53" s="107"/>
      <c r="C53" s="108" t="s">
        <v>213</v>
      </c>
      <c r="D53" s="155" t="s">
        <v>192</v>
      </c>
      <c r="E53" s="156" t="s">
        <v>214</v>
      </c>
      <c r="F53" s="89"/>
      <c r="G53" s="157"/>
      <c r="H53" s="82"/>
      <c r="I53" s="82"/>
      <c r="J53" s="82"/>
      <c r="K53" s="83"/>
    </row>
    <row r="54" spans="1:11" ht="15" thickBot="1">
      <c r="A54" s="90"/>
      <c r="B54" s="91"/>
      <c r="C54" s="92" t="s">
        <v>213</v>
      </c>
      <c r="D54" s="152" t="s">
        <v>192</v>
      </c>
      <c r="E54" s="158" t="s">
        <v>215</v>
      </c>
      <c r="F54" s="159"/>
      <c r="G54" s="96"/>
      <c r="H54" s="96"/>
      <c r="I54" s="96"/>
      <c r="J54" s="96"/>
      <c r="K54" s="97"/>
    </row>
    <row r="55" spans="1:11" ht="33" customHeight="1" thickBot="1">
      <c r="A55" s="160"/>
      <c r="B55" s="161">
        <f>SUM(B18:B54)</f>
        <v>1.0000000000000002</v>
      </c>
      <c r="C55" s="160" t="s">
        <v>216</v>
      </c>
      <c r="D55" s="162" t="s">
        <v>217</v>
      </c>
      <c r="E55" s="163" t="s">
        <v>218</v>
      </c>
      <c r="F55" s="164"/>
      <c r="G55" s="165"/>
      <c r="H55" s="166"/>
      <c r="I55" s="166"/>
      <c r="J55" s="166"/>
      <c r="K55" s="167"/>
    </row>
    <row r="56" spans="3:5" s="14" customFormat="1" ht="15" thickTop="1">
      <c r="C56" s="47"/>
      <c r="D56" s="48"/>
      <c r="E56" s="47"/>
    </row>
    <row r="57" spans="3:5" s="14" customFormat="1" ht="13.5">
      <c r="C57" s="47"/>
      <c r="D57" s="48"/>
      <c r="E57" s="47"/>
    </row>
    <row r="58" spans="3:5" s="14" customFormat="1" ht="13.5">
      <c r="C58" s="47"/>
      <c r="D58" s="48"/>
      <c r="E58" s="47"/>
    </row>
    <row r="59" spans="3:5" s="14" customFormat="1" ht="13.5">
      <c r="C59" s="47"/>
      <c r="D59" s="48"/>
      <c r="E59" s="47"/>
    </row>
    <row r="60" spans="3:5" s="14" customFormat="1" ht="13.5">
      <c r="C60" s="47"/>
      <c r="D60" s="48"/>
      <c r="E60" s="47"/>
    </row>
    <row r="61" spans="3:5" s="14" customFormat="1" ht="13.5">
      <c r="C61" s="47"/>
      <c r="D61" s="48"/>
      <c r="E61" s="47"/>
    </row>
    <row r="62" spans="3:5" s="14" customFormat="1" ht="13.5">
      <c r="C62" s="47"/>
      <c r="D62" s="48"/>
      <c r="E62" s="47"/>
    </row>
    <row r="63" spans="3:5" s="14" customFormat="1" ht="13.5">
      <c r="C63" s="47"/>
      <c r="D63" s="48"/>
      <c r="E63" s="47"/>
    </row>
    <row r="64" spans="3:5" s="14" customFormat="1" ht="13.5">
      <c r="C64" s="47"/>
      <c r="D64" s="48"/>
      <c r="E64" s="47"/>
    </row>
    <row r="65" spans="3:5" s="14" customFormat="1" ht="13.5">
      <c r="C65" s="47"/>
      <c r="D65" s="48"/>
      <c r="E65" s="47"/>
    </row>
    <row r="66" spans="3:5" s="14" customFormat="1" ht="13.5">
      <c r="C66" s="47"/>
      <c r="D66" s="48"/>
      <c r="E66" s="47"/>
    </row>
    <row r="67" spans="3:5" s="14" customFormat="1" ht="13.5">
      <c r="C67" s="47"/>
      <c r="D67" s="48"/>
      <c r="E67" s="47"/>
    </row>
    <row r="68" spans="3:5" s="14" customFormat="1" ht="13.5">
      <c r="C68" s="47"/>
      <c r="D68" s="48"/>
      <c r="E68" s="47"/>
    </row>
    <row r="69" spans="3:5" s="14" customFormat="1" ht="13.5">
      <c r="C69" s="47"/>
      <c r="D69" s="48"/>
      <c r="E69" s="47"/>
    </row>
    <row r="70" spans="3:5" s="14" customFormat="1" ht="13.5">
      <c r="C70" s="47"/>
      <c r="D70" s="48"/>
      <c r="E70" s="47"/>
    </row>
    <row r="71" spans="3:5" s="14" customFormat="1" ht="13.5">
      <c r="C71" s="47"/>
      <c r="D71" s="48"/>
      <c r="E71" s="47"/>
    </row>
    <row r="72" spans="3:5" s="14" customFormat="1" ht="13.5">
      <c r="C72" s="47"/>
      <c r="D72" s="48"/>
      <c r="E72" s="47"/>
    </row>
    <row r="73" spans="3:5" s="14" customFormat="1" ht="13.5">
      <c r="C73" s="47"/>
      <c r="D73" s="48"/>
      <c r="E73" s="47"/>
    </row>
    <row r="74" spans="3:5" s="14" customFormat="1" ht="13.5">
      <c r="C74" s="47"/>
      <c r="D74" s="48"/>
      <c r="E74" s="47"/>
    </row>
    <row r="75" spans="3:5" s="14" customFormat="1" ht="13.5">
      <c r="C75" s="47"/>
      <c r="D75" s="48"/>
      <c r="E75" s="47"/>
    </row>
    <row r="76" spans="3:5" s="14" customFormat="1" ht="13.5">
      <c r="C76" s="47"/>
      <c r="D76" s="48"/>
      <c r="E76" s="47"/>
    </row>
    <row r="77" spans="3:5" s="14" customFormat="1" ht="13.5">
      <c r="C77" s="47"/>
      <c r="D77" s="48"/>
      <c r="E77" s="47"/>
    </row>
    <row r="78" spans="3:5" s="14" customFormat="1" ht="13.5">
      <c r="C78" s="47"/>
      <c r="D78" s="48"/>
      <c r="E78" s="47"/>
    </row>
  </sheetData>
  <sheetProtection/>
  <mergeCells count="34">
    <mergeCell ref="A52:A54"/>
    <mergeCell ref="B52:B54"/>
    <mergeCell ref="C52:C54"/>
    <mergeCell ref="A44:A48"/>
    <mergeCell ref="B44:B48"/>
    <mergeCell ref="C44:C48"/>
    <mergeCell ref="D44:D48"/>
    <mergeCell ref="A49:A51"/>
    <mergeCell ref="B49:B51"/>
    <mergeCell ref="C49:C51"/>
    <mergeCell ref="D49:D51"/>
    <mergeCell ref="A29:A36"/>
    <mergeCell ref="B29:B36"/>
    <mergeCell ref="C29:C36"/>
    <mergeCell ref="D29:D36"/>
    <mergeCell ref="A38:A43"/>
    <mergeCell ref="B38:B43"/>
    <mergeCell ref="C38:C43"/>
    <mergeCell ref="D38:D43"/>
    <mergeCell ref="G16:K16"/>
    <mergeCell ref="A18:A25"/>
    <mergeCell ref="B18:B25"/>
    <mergeCell ref="C18:C25"/>
    <mergeCell ref="D18:D25"/>
    <mergeCell ref="A26:A28"/>
    <mergeCell ref="B26:B28"/>
    <mergeCell ref="C26:C28"/>
    <mergeCell ref="D26:D28"/>
    <mergeCell ref="A16:A17"/>
    <mergeCell ref="B16:B17"/>
    <mergeCell ref="C16:C17"/>
    <mergeCell ref="D16:D17"/>
    <mergeCell ref="E16:E17"/>
    <mergeCell ref="F16:F17"/>
  </mergeCells>
  <printOptions/>
  <pageMargins left="0.2" right="0.14" top="0.75" bottom="0.31" header="0.3" footer="0.3"/>
  <pageSetup fitToHeight="3" fitToWidth="1" horizontalDpi="600" verticalDpi="600" orientation="landscape" scale="87"/>
</worksheet>
</file>

<file path=xl/worksheets/sheet7.xml><?xml version="1.0" encoding="utf-8"?>
<worksheet xmlns="http://schemas.openxmlformats.org/spreadsheetml/2006/main" xmlns:r="http://schemas.openxmlformats.org/officeDocument/2006/relationships">
  <sheetPr>
    <pageSetUpPr fitToPage="1"/>
  </sheetPr>
  <dimension ref="A1:K153"/>
  <sheetViews>
    <sheetView workbookViewId="0" topLeftCell="A1">
      <selection activeCell="C58" sqref="C58"/>
    </sheetView>
  </sheetViews>
  <sheetFormatPr defaultColWidth="8.8515625" defaultRowHeight="15"/>
  <cols>
    <col min="1" max="1" width="10.7109375" style="0" customWidth="1"/>
    <col min="2" max="2" width="8.421875" style="0" customWidth="1"/>
    <col min="3" max="3" width="25.8515625" style="168" customWidth="1"/>
    <col min="4" max="4" width="12.421875" style="48" hidden="1" customWidth="1"/>
    <col min="5" max="5" width="64.28125" style="50" customWidth="1"/>
    <col min="6" max="6" width="6.28125" style="169" customWidth="1"/>
    <col min="7" max="11" width="4.7109375" style="0" customWidth="1"/>
  </cols>
  <sheetData>
    <row r="1" spans="3:6" ht="22.5">
      <c r="C1" s="47"/>
      <c r="E1" s="49" t="s">
        <v>219</v>
      </c>
      <c r="F1" s="14"/>
    </row>
    <row r="2" spans="3:6" ht="15" thickBot="1">
      <c r="C2" s="47"/>
      <c r="F2" s="14"/>
    </row>
    <row r="3" spans="3:11" ht="19.5" customHeight="1" thickTop="1">
      <c r="C3" s="51" t="s">
        <v>151</v>
      </c>
      <c r="D3" s="52"/>
      <c r="E3" s="53"/>
      <c r="F3" s="54"/>
      <c r="G3" s="54"/>
      <c r="H3" s="54"/>
      <c r="I3" s="54"/>
      <c r="J3" s="54"/>
      <c r="K3" s="55"/>
    </row>
    <row r="4" spans="3:11" ht="19.5" customHeight="1">
      <c r="C4" s="56" t="s">
        <v>152</v>
      </c>
      <c r="E4" s="57"/>
      <c r="F4" s="14"/>
      <c r="G4" s="14"/>
      <c r="H4" s="14"/>
      <c r="I4" s="14"/>
      <c r="J4" s="14"/>
      <c r="K4" s="58"/>
    </row>
    <row r="5" spans="3:11" ht="19.5" customHeight="1">
      <c r="C5" s="56" t="s">
        <v>153</v>
      </c>
      <c r="E5" s="57"/>
      <c r="F5" s="14"/>
      <c r="G5" s="14"/>
      <c r="H5" s="14"/>
      <c r="I5" s="14"/>
      <c r="J5" s="14"/>
      <c r="K5" s="58"/>
    </row>
    <row r="6" spans="3:11" ht="9.75" customHeight="1">
      <c r="C6" s="56"/>
      <c r="E6" s="59"/>
      <c r="F6" s="14"/>
      <c r="G6" s="14"/>
      <c r="H6" s="14"/>
      <c r="I6" s="14"/>
      <c r="J6" s="14"/>
      <c r="K6" s="58"/>
    </row>
    <row r="7" spans="3:11" ht="19.5" customHeight="1">
      <c r="C7" s="56" t="s">
        <v>154</v>
      </c>
      <c r="E7" s="57"/>
      <c r="F7" s="14"/>
      <c r="G7" s="14"/>
      <c r="H7" s="14"/>
      <c r="I7" s="14"/>
      <c r="J7" s="14"/>
      <c r="K7" s="58"/>
    </row>
    <row r="8" spans="3:11" ht="19.5" customHeight="1">
      <c r="C8" s="56" t="s">
        <v>155</v>
      </c>
      <c r="E8" s="57"/>
      <c r="F8" s="14"/>
      <c r="G8" s="14"/>
      <c r="H8" s="14"/>
      <c r="I8" s="14"/>
      <c r="J8" s="14"/>
      <c r="K8" s="58"/>
    </row>
    <row r="9" spans="3:11" ht="19.5" customHeight="1">
      <c r="C9" s="56" t="s">
        <v>156</v>
      </c>
      <c r="E9" s="57"/>
      <c r="F9" s="14"/>
      <c r="G9" s="14"/>
      <c r="H9" s="14"/>
      <c r="I9" s="14"/>
      <c r="J9" s="14"/>
      <c r="K9" s="58"/>
    </row>
    <row r="10" spans="3:11" ht="19.5" customHeight="1">
      <c r="C10" s="56" t="s">
        <v>157</v>
      </c>
      <c r="E10" s="57"/>
      <c r="F10" s="14"/>
      <c r="G10" s="14"/>
      <c r="H10" s="14"/>
      <c r="I10" s="14"/>
      <c r="J10" s="14"/>
      <c r="K10" s="58"/>
    </row>
    <row r="11" spans="3:11" ht="19.5" customHeight="1">
      <c r="C11" s="56" t="s">
        <v>158</v>
      </c>
      <c r="E11" s="57"/>
      <c r="F11" s="14"/>
      <c r="G11" s="14"/>
      <c r="H11" s="14"/>
      <c r="I11" s="14"/>
      <c r="J11" s="14"/>
      <c r="K11" s="58"/>
    </row>
    <row r="12" spans="3:11" ht="15" thickBot="1">
      <c r="C12" s="60"/>
      <c r="D12" s="61"/>
      <c r="E12" s="62"/>
      <c r="F12" s="63"/>
      <c r="G12" s="63"/>
      <c r="H12" s="63"/>
      <c r="I12" s="63"/>
      <c r="J12" s="63"/>
      <c r="K12" s="64"/>
    </row>
    <row r="13" spans="3:11" ht="15" thickTop="1">
      <c r="C13" s="59"/>
      <c r="E13" s="47"/>
      <c r="F13" s="14"/>
      <c r="G13" s="14"/>
      <c r="H13" s="14"/>
      <c r="I13" s="14"/>
      <c r="J13" s="14"/>
      <c r="K13" s="14"/>
    </row>
    <row r="14" spans="3:5" s="14" customFormat="1" ht="13.5">
      <c r="C14" s="59"/>
      <c r="D14" s="48"/>
      <c r="E14" s="47"/>
    </row>
    <row r="15" spans="3:11" ht="15" thickBot="1">
      <c r="C15" s="62"/>
      <c r="D15" s="61"/>
      <c r="E15" s="62"/>
      <c r="F15" s="14"/>
      <c r="G15" s="63"/>
      <c r="H15" s="63"/>
      <c r="I15" s="63"/>
      <c r="J15" s="63"/>
      <c r="K15" s="63"/>
    </row>
    <row r="16" spans="1:11" ht="15.75" thickBot="1" thickTop="1">
      <c r="A16" s="65" t="s">
        <v>159</v>
      </c>
      <c r="B16" s="65" t="s">
        <v>25</v>
      </c>
      <c r="C16" s="65" t="s">
        <v>160</v>
      </c>
      <c r="D16" s="66" t="s">
        <v>161</v>
      </c>
      <c r="E16" s="67" t="s">
        <v>162</v>
      </c>
      <c r="F16" s="67" t="s">
        <v>163</v>
      </c>
      <c r="G16" s="68" t="s">
        <v>164</v>
      </c>
      <c r="H16" s="68"/>
      <c r="I16" s="68"/>
      <c r="J16" s="68"/>
      <c r="K16" s="69"/>
    </row>
    <row r="17" spans="1:11" ht="15" thickBot="1">
      <c r="A17" s="70"/>
      <c r="B17" s="70"/>
      <c r="C17" s="70"/>
      <c r="D17" s="71"/>
      <c r="E17" s="72"/>
      <c r="F17" s="72"/>
      <c r="G17" s="73">
        <v>1</v>
      </c>
      <c r="H17" s="74">
        <v>2</v>
      </c>
      <c r="I17" s="74">
        <v>3</v>
      </c>
      <c r="J17" s="74">
        <v>4</v>
      </c>
      <c r="K17" s="75">
        <v>5</v>
      </c>
    </row>
    <row r="18" spans="1:11" ht="15.75" thickBot="1" thickTop="1">
      <c r="A18" s="170"/>
      <c r="B18" s="171"/>
      <c r="C18" s="172" t="s">
        <v>220</v>
      </c>
      <c r="D18" s="173"/>
      <c r="E18" s="94" t="s">
        <v>187</v>
      </c>
      <c r="F18" s="95"/>
      <c r="G18" s="96"/>
      <c r="H18" s="96"/>
      <c r="I18" s="96"/>
      <c r="J18" s="96"/>
      <c r="K18" s="97"/>
    </row>
    <row r="19" spans="1:11" ht="13.5">
      <c r="A19" s="174">
        <v>42461</v>
      </c>
      <c r="B19" s="175">
        <v>0.25</v>
      </c>
      <c r="C19" s="176" t="s">
        <v>221</v>
      </c>
      <c r="D19" s="112"/>
      <c r="E19" s="102" t="s">
        <v>222</v>
      </c>
      <c r="F19" s="103"/>
      <c r="G19" s="104"/>
      <c r="H19" s="104"/>
      <c r="I19" s="104"/>
      <c r="J19" s="104"/>
      <c r="K19" s="105"/>
    </row>
    <row r="20" spans="1:11" ht="13.5">
      <c r="A20" s="106"/>
      <c r="B20" s="107"/>
      <c r="C20" s="108"/>
      <c r="D20" s="109"/>
      <c r="E20" s="88" t="s">
        <v>223</v>
      </c>
      <c r="F20" s="89"/>
      <c r="G20" s="82"/>
      <c r="H20" s="82"/>
      <c r="I20" s="82"/>
      <c r="J20" s="82"/>
      <c r="K20" s="83"/>
    </row>
    <row r="21" spans="1:11" ht="13.5">
      <c r="A21" s="106"/>
      <c r="B21" s="107"/>
      <c r="C21" s="108"/>
      <c r="D21" s="109"/>
      <c r="E21" s="88" t="s">
        <v>224</v>
      </c>
      <c r="F21" s="89"/>
      <c r="G21" s="82"/>
      <c r="H21" s="82"/>
      <c r="I21" s="82"/>
      <c r="J21" s="82"/>
      <c r="K21" s="83"/>
    </row>
    <row r="22" spans="1:11" ht="13.5">
      <c r="A22" s="106"/>
      <c r="B22" s="107"/>
      <c r="C22" s="108"/>
      <c r="D22" s="109"/>
      <c r="E22" s="88" t="s">
        <v>225</v>
      </c>
      <c r="F22" s="89"/>
      <c r="G22" s="82"/>
      <c r="H22" s="82"/>
      <c r="I22" s="82"/>
      <c r="J22" s="82"/>
      <c r="K22" s="83"/>
    </row>
    <row r="23" spans="1:11" ht="15" thickBot="1">
      <c r="A23" s="177"/>
      <c r="B23" s="178"/>
      <c r="C23" s="179"/>
      <c r="D23" s="117"/>
      <c r="E23" s="94" t="s">
        <v>226</v>
      </c>
      <c r="F23" s="95"/>
      <c r="G23" s="96"/>
      <c r="H23" s="96"/>
      <c r="I23" s="96"/>
      <c r="J23" s="96"/>
      <c r="K23" s="97"/>
    </row>
    <row r="24" spans="1:11" ht="13.5">
      <c r="A24" s="100" t="s">
        <v>190</v>
      </c>
      <c r="B24" s="99">
        <v>0.05</v>
      </c>
      <c r="C24" s="127" t="s">
        <v>191</v>
      </c>
      <c r="D24" s="101" t="s">
        <v>192</v>
      </c>
      <c r="E24" s="102" t="s">
        <v>193</v>
      </c>
      <c r="F24" s="128"/>
      <c r="G24" s="129"/>
      <c r="H24" s="130"/>
      <c r="I24" s="130"/>
      <c r="J24" s="130"/>
      <c r="K24" s="131"/>
    </row>
    <row r="25" spans="1:11" ht="13.5">
      <c r="A25" s="86"/>
      <c r="B25" s="85"/>
      <c r="C25" s="132"/>
      <c r="D25" s="87"/>
      <c r="E25" s="88" t="s">
        <v>194</v>
      </c>
      <c r="F25" s="133"/>
      <c r="G25" s="134"/>
      <c r="H25" s="135"/>
      <c r="I25" s="135"/>
      <c r="J25" s="135"/>
      <c r="K25" s="136"/>
    </row>
    <row r="26" spans="1:11" ht="13.5">
      <c r="A26" s="86"/>
      <c r="B26" s="85"/>
      <c r="C26" s="132"/>
      <c r="D26" s="87"/>
      <c r="E26" s="88" t="s">
        <v>195</v>
      </c>
      <c r="F26" s="133"/>
      <c r="G26" s="134"/>
      <c r="H26" s="135"/>
      <c r="I26" s="135"/>
      <c r="J26" s="135"/>
      <c r="K26" s="136"/>
    </row>
    <row r="27" spans="1:11" ht="13.5">
      <c r="A27" s="86"/>
      <c r="B27" s="85"/>
      <c r="C27" s="132"/>
      <c r="D27" s="87"/>
      <c r="E27" s="88" t="s">
        <v>196</v>
      </c>
      <c r="F27" s="133"/>
      <c r="G27" s="134"/>
      <c r="H27" s="135"/>
      <c r="I27" s="135"/>
      <c r="J27" s="135"/>
      <c r="K27" s="136"/>
    </row>
    <row r="28" spans="1:11" ht="13.5">
      <c r="A28" s="86"/>
      <c r="B28" s="85"/>
      <c r="C28" s="132"/>
      <c r="D28" s="87"/>
      <c r="E28" s="88" t="s">
        <v>197</v>
      </c>
      <c r="F28" s="133"/>
      <c r="G28" s="134"/>
      <c r="H28" s="135"/>
      <c r="I28" s="135"/>
      <c r="J28" s="135"/>
      <c r="K28" s="136"/>
    </row>
    <row r="29" spans="1:11" ht="15" thickBot="1">
      <c r="A29" s="92"/>
      <c r="B29" s="91"/>
      <c r="C29" s="137"/>
      <c r="D29" s="93"/>
      <c r="E29" s="94" t="s">
        <v>198</v>
      </c>
      <c r="F29" s="138"/>
      <c r="G29" s="139"/>
      <c r="H29" s="140"/>
      <c r="I29" s="140"/>
      <c r="J29" s="140"/>
      <c r="K29" s="141"/>
    </row>
    <row r="30" spans="1:11" ht="13.5">
      <c r="A30" s="100" t="s">
        <v>190</v>
      </c>
      <c r="B30" s="99">
        <v>0.05</v>
      </c>
      <c r="C30" s="100" t="s">
        <v>199</v>
      </c>
      <c r="D30" s="101" t="s">
        <v>192</v>
      </c>
      <c r="E30" s="102" t="s">
        <v>200</v>
      </c>
      <c r="F30" s="142"/>
      <c r="G30" s="104"/>
      <c r="H30" s="104"/>
      <c r="I30" s="104"/>
      <c r="J30" s="104"/>
      <c r="K30" s="105"/>
    </row>
    <row r="31" spans="1:11" ht="13.5">
      <c r="A31" s="86"/>
      <c r="B31" s="85"/>
      <c r="C31" s="86"/>
      <c r="D31" s="87"/>
      <c r="E31" s="88" t="s">
        <v>201</v>
      </c>
      <c r="F31" s="89"/>
      <c r="G31" s="82"/>
      <c r="H31" s="82"/>
      <c r="I31" s="82"/>
      <c r="J31" s="82"/>
      <c r="K31" s="83"/>
    </row>
    <row r="32" spans="1:11" ht="15" thickBot="1">
      <c r="A32" s="86"/>
      <c r="B32" s="85"/>
      <c r="C32" s="86"/>
      <c r="D32" s="87"/>
      <c r="E32" s="88" t="s">
        <v>202</v>
      </c>
      <c r="F32" s="116"/>
      <c r="G32" s="96"/>
      <c r="H32" s="96"/>
      <c r="I32" s="96"/>
      <c r="J32" s="96"/>
      <c r="K32" s="97"/>
    </row>
    <row r="33" spans="1:11" ht="13.5">
      <c r="A33" s="86"/>
      <c r="B33" s="85"/>
      <c r="C33" s="86"/>
      <c r="D33" s="87"/>
      <c r="E33" s="88" t="s">
        <v>203</v>
      </c>
      <c r="F33" s="128"/>
      <c r="G33" s="143"/>
      <c r="H33" s="144"/>
      <c r="I33" s="144"/>
      <c r="J33" s="144"/>
      <c r="K33" s="145"/>
    </row>
    <row r="34" spans="1:11" ht="15" thickBot="1">
      <c r="A34" s="92"/>
      <c r="B34" s="91"/>
      <c r="C34" s="92"/>
      <c r="D34" s="93"/>
      <c r="E34" s="94" t="s">
        <v>204</v>
      </c>
      <c r="F34" s="138"/>
      <c r="G34" s="139"/>
      <c r="H34" s="140"/>
      <c r="I34" s="140"/>
      <c r="J34" s="140"/>
      <c r="K34" s="141"/>
    </row>
    <row r="35" spans="1:11" ht="13.5">
      <c r="A35" s="146" t="s">
        <v>205</v>
      </c>
      <c r="B35" s="147"/>
      <c r="C35" s="100" t="s">
        <v>206</v>
      </c>
      <c r="D35" s="101" t="s">
        <v>192</v>
      </c>
      <c r="E35" s="102" t="s">
        <v>207</v>
      </c>
      <c r="F35" s="128"/>
      <c r="G35" s="129"/>
      <c r="H35" s="130"/>
      <c r="I35" s="130"/>
      <c r="J35" s="130"/>
      <c r="K35" s="131"/>
    </row>
    <row r="36" spans="1:11" ht="13.5">
      <c r="A36" s="148"/>
      <c r="B36" s="149"/>
      <c r="C36" s="86"/>
      <c r="D36" s="87"/>
      <c r="E36" s="88" t="s">
        <v>208</v>
      </c>
      <c r="F36" s="133"/>
      <c r="G36" s="134"/>
      <c r="H36" s="135"/>
      <c r="I36" s="135"/>
      <c r="J36" s="135"/>
      <c r="K36" s="136"/>
    </row>
    <row r="37" spans="1:11" ht="15" thickBot="1">
      <c r="A37" s="150"/>
      <c r="B37" s="151"/>
      <c r="C37" s="92"/>
      <c r="D37" s="93"/>
      <c r="E37" s="94" t="s">
        <v>209</v>
      </c>
      <c r="F37" s="138"/>
      <c r="G37" s="139"/>
      <c r="H37" s="140"/>
      <c r="I37" s="140"/>
      <c r="J37" s="140"/>
      <c r="K37" s="141"/>
    </row>
    <row r="38" spans="1:11" ht="15" thickBot="1">
      <c r="A38" s="98" t="s">
        <v>210</v>
      </c>
      <c r="B38" s="99">
        <v>0.05</v>
      </c>
      <c r="C38" s="100" t="s">
        <v>211</v>
      </c>
      <c r="D38" s="152" t="s">
        <v>192</v>
      </c>
      <c r="E38" s="153" t="s">
        <v>212</v>
      </c>
      <c r="F38" s="154"/>
      <c r="G38" s="104"/>
      <c r="H38" s="104"/>
      <c r="I38" s="104"/>
      <c r="J38" s="104"/>
      <c r="K38" s="105"/>
    </row>
    <row r="39" spans="1:11" ht="15" thickBot="1">
      <c r="A39" s="106"/>
      <c r="B39" s="107"/>
      <c r="C39" s="108" t="s">
        <v>213</v>
      </c>
      <c r="D39" s="155" t="s">
        <v>192</v>
      </c>
      <c r="E39" s="156" t="s">
        <v>214</v>
      </c>
      <c r="F39" s="89"/>
      <c r="G39" s="157"/>
      <c r="H39" s="82"/>
      <c r="I39" s="82"/>
      <c r="J39" s="82"/>
      <c r="K39" s="83"/>
    </row>
    <row r="40" spans="1:11" ht="15" thickBot="1">
      <c r="A40" s="90"/>
      <c r="B40" s="91"/>
      <c r="C40" s="92" t="s">
        <v>213</v>
      </c>
      <c r="D40" s="152" t="s">
        <v>192</v>
      </c>
      <c r="E40" s="158" t="s">
        <v>215</v>
      </c>
      <c r="F40" s="159"/>
      <c r="G40" s="96"/>
      <c r="H40" s="96"/>
      <c r="I40" s="96"/>
      <c r="J40" s="96"/>
      <c r="K40" s="97"/>
    </row>
    <row r="41" spans="1:11" ht="15" thickBot="1">
      <c r="A41" s="118">
        <v>42522</v>
      </c>
      <c r="B41" s="119">
        <v>0.15</v>
      </c>
      <c r="C41" s="120" t="s">
        <v>227</v>
      </c>
      <c r="D41" s="121" t="s">
        <v>217</v>
      </c>
      <c r="E41" s="122" t="s">
        <v>228</v>
      </c>
      <c r="F41" s="123"/>
      <c r="G41" s="124"/>
      <c r="H41" s="125"/>
      <c r="I41" s="125"/>
      <c r="J41" s="125"/>
      <c r="K41" s="126"/>
    </row>
    <row r="42" spans="1:11" ht="15" thickBot="1">
      <c r="A42" s="180">
        <v>42522</v>
      </c>
      <c r="B42" s="181">
        <v>0.05</v>
      </c>
      <c r="C42" s="182" t="s">
        <v>229</v>
      </c>
      <c r="D42" s="183" t="s">
        <v>217</v>
      </c>
      <c r="E42" s="184" t="s">
        <v>228</v>
      </c>
      <c r="F42" s="185"/>
      <c r="G42" s="186"/>
      <c r="H42" s="186"/>
      <c r="I42" s="186"/>
      <c r="J42" s="186"/>
      <c r="K42" s="187"/>
    </row>
    <row r="43" spans="1:11" ht="13.5">
      <c r="A43" s="76">
        <v>42522</v>
      </c>
      <c r="B43" s="77"/>
      <c r="C43" s="78" t="s">
        <v>230</v>
      </c>
      <c r="D43" s="79" t="s">
        <v>217</v>
      </c>
      <c r="E43" s="80" t="s">
        <v>189</v>
      </c>
      <c r="F43" s="128"/>
      <c r="G43" s="143"/>
      <c r="H43" s="144"/>
      <c r="I43" s="144"/>
      <c r="J43" s="144"/>
      <c r="K43" s="145"/>
    </row>
    <row r="44" spans="1:11" ht="15" thickBot="1">
      <c r="A44" s="113"/>
      <c r="B44" s="114"/>
      <c r="C44" s="115"/>
      <c r="D44" s="188"/>
      <c r="E44" s="122" t="s">
        <v>231</v>
      </c>
      <c r="F44" s="138"/>
      <c r="G44" s="124"/>
      <c r="H44" s="125"/>
      <c r="I44" s="125"/>
      <c r="J44" s="125"/>
      <c r="K44" s="126"/>
    </row>
    <row r="45" spans="1:11" ht="13.5">
      <c r="A45" s="98">
        <v>42528</v>
      </c>
      <c r="B45" s="99">
        <v>0.1</v>
      </c>
      <c r="C45" s="100" t="s">
        <v>232</v>
      </c>
      <c r="D45" s="101" t="s">
        <v>217</v>
      </c>
      <c r="E45" s="102" t="s">
        <v>233</v>
      </c>
      <c r="F45" s="103"/>
      <c r="G45" s="104"/>
      <c r="H45" s="104"/>
      <c r="I45" s="104"/>
      <c r="J45" s="104"/>
      <c r="K45" s="105"/>
    </row>
    <row r="46" spans="1:11" ht="15" thickBot="1">
      <c r="A46" s="90"/>
      <c r="B46" s="91"/>
      <c r="C46" s="92"/>
      <c r="D46" s="93"/>
      <c r="E46" s="94" t="s">
        <v>234</v>
      </c>
      <c r="F46" s="95"/>
      <c r="G46" s="96"/>
      <c r="H46" s="96"/>
      <c r="I46" s="96"/>
      <c r="J46" s="96"/>
      <c r="K46" s="97"/>
    </row>
    <row r="47" spans="1:11" ht="15" thickBot="1">
      <c r="A47" s="180">
        <v>42528</v>
      </c>
      <c r="B47" s="181">
        <v>0.05</v>
      </c>
      <c r="C47" s="182" t="s">
        <v>235</v>
      </c>
      <c r="D47" s="183" t="s">
        <v>192</v>
      </c>
      <c r="E47" s="184" t="s">
        <v>236</v>
      </c>
      <c r="F47" s="189"/>
      <c r="G47" s="190"/>
      <c r="H47" s="191"/>
      <c r="I47" s="191"/>
      <c r="J47" s="191"/>
      <c r="K47" s="192"/>
    </row>
    <row r="48" spans="1:11" ht="15" thickBot="1">
      <c r="A48" s="180">
        <v>42528</v>
      </c>
      <c r="B48" s="181">
        <v>0.25</v>
      </c>
      <c r="C48" s="182" t="s">
        <v>237</v>
      </c>
      <c r="D48" s="183" t="s">
        <v>192</v>
      </c>
      <c r="E48" s="184" t="s">
        <v>238</v>
      </c>
      <c r="F48" s="189"/>
      <c r="G48" s="190"/>
      <c r="H48" s="191"/>
      <c r="I48" s="191"/>
      <c r="J48" s="191"/>
      <c r="K48" s="192"/>
    </row>
    <row r="49" spans="1:11" ht="15" thickBot="1">
      <c r="A49" s="193">
        <v>42528</v>
      </c>
      <c r="B49" s="194" t="s">
        <v>239</v>
      </c>
      <c r="C49" s="195" t="s">
        <v>240</v>
      </c>
      <c r="D49" s="196" t="s">
        <v>217</v>
      </c>
      <c r="E49" s="197" t="s">
        <v>241</v>
      </c>
      <c r="F49" s="198"/>
      <c r="G49" s="165"/>
      <c r="H49" s="166"/>
      <c r="I49" s="166"/>
      <c r="J49" s="166"/>
      <c r="K49" s="167"/>
    </row>
    <row r="50" spans="1:11" ht="33" customHeight="1" thickBot="1" thickTop="1">
      <c r="A50" s="160"/>
      <c r="B50" s="161">
        <f>SUM(B18:B49)</f>
        <v>1</v>
      </c>
      <c r="C50" s="160" t="s">
        <v>216</v>
      </c>
      <c r="D50" s="162" t="s">
        <v>217</v>
      </c>
      <c r="E50" s="163" t="s">
        <v>218</v>
      </c>
      <c r="F50" s="164"/>
      <c r="G50" s="165"/>
      <c r="H50" s="166"/>
      <c r="I50" s="166"/>
      <c r="J50" s="166"/>
      <c r="K50" s="167"/>
    </row>
    <row r="51" spans="3:5" s="14" customFormat="1" ht="15" thickTop="1">
      <c r="C51" s="47"/>
      <c r="D51" s="48"/>
      <c r="E51" s="47"/>
    </row>
    <row r="52" spans="3:5" s="14" customFormat="1" ht="13.5">
      <c r="C52" s="47"/>
      <c r="D52" s="48"/>
      <c r="E52" s="47"/>
    </row>
    <row r="53" spans="3:5" s="14" customFormat="1" ht="13.5">
      <c r="C53" s="47"/>
      <c r="D53" s="48"/>
      <c r="E53" s="47"/>
    </row>
    <row r="54" spans="3:6" ht="13.5">
      <c r="C54"/>
      <c r="D54"/>
      <c r="E54"/>
      <c r="F54"/>
    </row>
    <row r="55" spans="3:6" ht="13.5">
      <c r="C55"/>
      <c r="D55"/>
      <c r="E55"/>
      <c r="F55"/>
    </row>
    <row r="56" spans="3:6" ht="13.5">
      <c r="C56"/>
      <c r="D56"/>
      <c r="E56"/>
      <c r="F56"/>
    </row>
    <row r="57" spans="3:6" ht="13.5">
      <c r="C57"/>
      <c r="D57"/>
      <c r="E57"/>
      <c r="F57"/>
    </row>
    <row r="58" spans="3:6" ht="13.5">
      <c r="C58"/>
      <c r="D58"/>
      <c r="E58"/>
      <c r="F58"/>
    </row>
    <row r="59" spans="3:6" ht="13.5">
      <c r="C59"/>
      <c r="D59"/>
      <c r="E59"/>
      <c r="F59"/>
    </row>
    <row r="60" spans="3:6" ht="13.5">
      <c r="C60"/>
      <c r="D60"/>
      <c r="E60"/>
      <c r="F60"/>
    </row>
    <row r="61" spans="3:6" ht="13.5">
      <c r="C61"/>
      <c r="D61"/>
      <c r="E61"/>
      <c r="F61"/>
    </row>
    <row r="62" spans="3:6" ht="13.5">
      <c r="C62"/>
      <c r="D62"/>
      <c r="E62"/>
      <c r="F62"/>
    </row>
    <row r="63" spans="3:6" ht="13.5">
      <c r="C63"/>
      <c r="D63"/>
      <c r="E63"/>
      <c r="F63"/>
    </row>
    <row r="64" spans="3:6" ht="13.5">
      <c r="C64"/>
      <c r="D64"/>
      <c r="E64"/>
      <c r="F64"/>
    </row>
    <row r="65" spans="3:6" ht="13.5">
      <c r="C65"/>
      <c r="D65"/>
      <c r="E65"/>
      <c r="F65"/>
    </row>
    <row r="66" spans="3:6" ht="13.5">
      <c r="C66"/>
      <c r="D66"/>
      <c r="E66"/>
      <c r="F66"/>
    </row>
    <row r="67" spans="3:6" ht="13.5">
      <c r="C67"/>
      <c r="D67"/>
      <c r="E67"/>
      <c r="F67"/>
    </row>
    <row r="68" spans="3:6" ht="13.5">
      <c r="C68"/>
      <c r="D68"/>
      <c r="E68"/>
      <c r="F68"/>
    </row>
    <row r="69" spans="3:6" ht="13.5">
      <c r="C69"/>
      <c r="D69"/>
      <c r="E69"/>
      <c r="F69"/>
    </row>
    <row r="70" spans="3:6" ht="13.5">
      <c r="C70"/>
      <c r="D70"/>
      <c r="E70"/>
      <c r="F70"/>
    </row>
    <row r="71" spans="3:6" ht="13.5">
      <c r="C71"/>
      <c r="D71"/>
      <c r="E71"/>
      <c r="F71"/>
    </row>
    <row r="72" spans="3:6" ht="13.5">
      <c r="C72"/>
      <c r="D72"/>
      <c r="E72"/>
      <c r="F72"/>
    </row>
    <row r="73" spans="3:6" ht="13.5">
      <c r="C73"/>
      <c r="D73"/>
      <c r="E73"/>
      <c r="F73"/>
    </row>
    <row r="74" spans="3:6" ht="13.5">
      <c r="C74"/>
      <c r="D74"/>
      <c r="E74"/>
      <c r="F74"/>
    </row>
    <row r="75" spans="3:6" ht="13.5">
      <c r="C75"/>
      <c r="D75"/>
      <c r="E75"/>
      <c r="F75"/>
    </row>
    <row r="76" spans="3:6" ht="13.5">
      <c r="C76"/>
      <c r="D76"/>
      <c r="E76"/>
      <c r="F76"/>
    </row>
    <row r="77" spans="3:6" ht="13.5">
      <c r="C77"/>
      <c r="D77"/>
      <c r="E77"/>
      <c r="F77"/>
    </row>
    <row r="78" spans="3:6" ht="13.5">
      <c r="C78"/>
      <c r="D78"/>
      <c r="E78"/>
      <c r="F78"/>
    </row>
    <row r="79" spans="3:6" ht="13.5">
      <c r="C79"/>
      <c r="D79"/>
      <c r="E79"/>
      <c r="F79"/>
    </row>
    <row r="80" spans="3:6" ht="13.5">
      <c r="C80"/>
      <c r="D80"/>
      <c r="E80"/>
      <c r="F80"/>
    </row>
    <row r="81" spans="3:6" ht="13.5">
      <c r="C81"/>
      <c r="D81"/>
      <c r="E81"/>
      <c r="F81"/>
    </row>
    <row r="82" spans="3:6" ht="13.5">
      <c r="C82"/>
      <c r="D82"/>
      <c r="E82"/>
      <c r="F82"/>
    </row>
    <row r="83" spans="3:6" ht="13.5">
      <c r="C83"/>
      <c r="D83"/>
      <c r="E83"/>
      <c r="F83"/>
    </row>
    <row r="84" spans="3:6" ht="13.5">
      <c r="C84"/>
      <c r="D84"/>
      <c r="E84"/>
      <c r="F84"/>
    </row>
    <row r="85" spans="3:6" ht="13.5">
      <c r="C85"/>
      <c r="D85"/>
      <c r="E85"/>
      <c r="F85"/>
    </row>
    <row r="86" spans="3:6" ht="13.5">
      <c r="C86"/>
      <c r="D86"/>
      <c r="E86"/>
      <c r="F86"/>
    </row>
    <row r="87" spans="3:6" ht="13.5">
      <c r="C87"/>
      <c r="D87"/>
      <c r="E87"/>
      <c r="F87"/>
    </row>
    <row r="88" spans="3:6" ht="13.5">
      <c r="C88"/>
      <c r="D88"/>
      <c r="E88"/>
      <c r="F88"/>
    </row>
    <row r="89" spans="3:6" ht="13.5">
      <c r="C89"/>
      <c r="D89"/>
      <c r="E89"/>
      <c r="F89"/>
    </row>
    <row r="90" spans="3:6" ht="13.5">
      <c r="C90"/>
      <c r="D90"/>
      <c r="E90"/>
      <c r="F90"/>
    </row>
    <row r="91" spans="3:6" ht="13.5">
      <c r="C91"/>
      <c r="D91"/>
      <c r="E91"/>
      <c r="F91"/>
    </row>
    <row r="92" spans="3:6" ht="13.5">
      <c r="C92"/>
      <c r="D92"/>
      <c r="E92"/>
      <c r="F92"/>
    </row>
    <row r="93" spans="3:6" ht="13.5">
      <c r="C93"/>
      <c r="D93"/>
      <c r="E93"/>
      <c r="F93"/>
    </row>
    <row r="94" spans="3:6" ht="13.5">
      <c r="C94"/>
      <c r="D94"/>
      <c r="E94"/>
      <c r="F94"/>
    </row>
    <row r="95" spans="3:6" ht="13.5">
      <c r="C95"/>
      <c r="D95"/>
      <c r="E95"/>
      <c r="F95"/>
    </row>
    <row r="96" spans="3:6" ht="13.5">
      <c r="C96"/>
      <c r="D96"/>
      <c r="E96"/>
      <c r="F96"/>
    </row>
    <row r="97" spans="3:6" ht="13.5">
      <c r="C97"/>
      <c r="D97"/>
      <c r="E97"/>
      <c r="F97"/>
    </row>
    <row r="98" spans="3:6" ht="13.5">
      <c r="C98"/>
      <c r="D98"/>
      <c r="E98"/>
      <c r="F98"/>
    </row>
    <row r="99" spans="3:6" ht="13.5">
      <c r="C99"/>
      <c r="D99"/>
      <c r="E99"/>
      <c r="F99"/>
    </row>
    <row r="100" spans="3:6" ht="13.5">
      <c r="C100"/>
      <c r="D100"/>
      <c r="E100"/>
      <c r="F100"/>
    </row>
    <row r="101" spans="3:6" ht="13.5">
      <c r="C101"/>
      <c r="D101"/>
      <c r="E101"/>
      <c r="F101"/>
    </row>
    <row r="102" spans="3:6" ht="13.5">
      <c r="C102"/>
      <c r="D102"/>
      <c r="E102"/>
      <c r="F102"/>
    </row>
    <row r="103" spans="3:6" ht="13.5">
      <c r="C103"/>
      <c r="D103"/>
      <c r="E103"/>
      <c r="F103"/>
    </row>
    <row r="104" spans="3:6" ht="13.5">
      <c r="C104"/>
      <c r="D104"/>
      <c r="E104"/>
      <c r="F104"/>
    </row>
    <row r="105" spans="3:6" ht="13.5">
      <c r="C105"/>
      <c r="D105"/>
      <c r="E105"/>
      <c r="F105"/>
    </row>
    <row r="106" spans="3:6" ht="13.5">
      <c r="C106"/>
      <c r="D106"/>
      <c r="E106"/>
      <c r="F106"/>
    </row>
    <row r="107" spans="3:6" ht="13.5">
      <c r="C107"/>
      <c r="D107"/>
      <c r="E107"/>
      <c r="F107"/>
    </row>
    <row r="108" spans="3:6" ht="13.5">
      <c r="C108"/>
      <c r="D108"/>
      <c r="E108"/>
      <c r="F108"/>
    </row>
    <row r="109" spans="3:6" ht="13.5">
      <c r="C109"/>
      <c r="D109"/>
      <c r="E109"/>
      <c r="F109"/>
    </row>
    <row r="110" spans="3:6" ht="13.5">
      <c r="C110"/>
      <c r="D110"/>
      <c r="E110"/>
      <c r="F110"/>
    </row>
    <row r="111" spans="3:6" ht="13.5">
      <c r="C111"/>
      <c r="D111"/>
      <c r="E111"/>
      <c r="F111"/>
    </row>
    <row r="112" spans="3:6" ht="13.5">
      <c r="C112"/>
      <c r="D112"/>
      <c r="E112"/>
      <c r="F112"/>
    </row>
    <row r="113" spans="3:6" ht="13.5">
      <c r="C113"/>
      <c r="D113"/>
      <c r="E113"/>
      <c r="F113"/>
    </row>
    <row r="114" spans="3:6" ht="13.5">
      <c r="C114"/>
      <c r="D114"/>
      <c r="E114"/>
      <c r="F114"/>
    </row>
    <row r="115" spans="3:6" ht="13.5">
      <c r="C115"/>
      <c r="D115"/>
      <c r="E115"/>
      <c r="F115"/>
    </row>
    <row r="116" spans="3:6" ht="13.5">
      <c r="C116"/>
      <c r="D116"/>
      <c r="E116"/>
      <c r="F116"/>
    </row>
    <row r="117" spans="3:6" ht="13.5">
      <c r="C117"/>
      <c r="D117"/>
      <c r="E117"/>
      <c r="F117"/>
    </row>
    <row r="118" spans="3:6" ht="13.5">
      <c r="C118"/>
      <c r="D118"/>
      <c r="E118"/>
      <c r="F118"/>
    </row>
    <row r="119" spans="3:6" ht="13.5">
      <c r="C119"/>
      <c r="D119"/>
      <c r="E119"/>
      <c r="F119"/>
    </row>
    <row r="120" spans="3:6" ht="13.5">
      <c r="C120"/>
      <c r="D120"/>
      <c r="E120"/>
      <c r="F120"/>
    </row>
    <row r="121" spans="3:6" ht="13.5">
      <c r="C121"/>
      <c r="D121"/>
      <c r="E121"/>
      <c r="F121"/>
    </row>
    <row r="122" spans="3:6" ht="13.5">
      <c r="C122"/>
      <c r="D122"/>
      <c r="E122"/>
      <c r="F122"/>
    </row>
    <row r="123" spans="3:6" ht="13.5">
      <c r="C123"/>
      <c r="D123"/>
      <c r="E123"/>
      <c r="F123"/>
    </row>
    <row r="124" spans="3:6" ht="13.5">
      <c r="C124"/>
      <c r="D124"/>
      <c r="E124"/>
      <c r="F124"/>
    </row>
    <row r="125" spans="3:6" ht="13.5">
      <c r="C125"/>
      <c r="D125"/>
      <c r="E125"/>
      <c r="F125"/>
    </row>
    <row r="126" spans="3:6" ht="13.5">
      <c r="C126"/>
      <c r="D126"/>
      <c r="E126"/>
      <c r="F126"/>
    </row>
    <row r="127" spans="3:6" ht="13.5">
      <c r="C127"/>
      <c r="D127"/>
      <c r="E127"/>
      <c r="F127"/>
    </row>
    <row r="128" spans="3:6" ht="13.5">
      <c r="C128"/>
      <c r="D128"/>
      <c r="E128"/>
      <c r="F128"/>
    </row>
    <row r="129" spans="3:6" ht="13.5">
      <c r="C129"/>
      <c r="D129"/>
      <c r="E129"/>
      <c r="F129"/>
    </row>
    <row r="130" spans="3:6" ht="13.5">
      <c r="C130"/>
      <c r="D130"/>
      <c r="E130"/>
      <c r="F130"/>
    </row>
    <row r="131" spans="3:6" ht="13.5">
      <c r="C131"/>
      <c r="D131"/>
      <c r="E131"/>
      <c r="F131"/>
    </row>
    <row r="132" spans="3:6" ht="13.5">
      <c r="C132"/>
      <c r="D132"/>
      <c r="E132"/>
      <c r="F132"/>
    </row>
    <row r="133" spans="3:6" ht="13.5">
      <c r="C133"/>
      <c r="D133"/>
      <c r="E133"/>
      <c r="F133"/>
    </row>
    <row r="134" spans="3:6" ht="13.5">
      <c r="C134"/>
      <c r="D134"/>
      <c r="E134"/>
      <c r="F134"/>
    </row>
    <row r="135" spans="3:6" ht="13.5">
      <c r="C135"/>
      <c r="D135"/>
      <c r="E135"/>
      <c r="F135"/>
    </row>
    <row r="136" spans="3:6" ht="13.5">
      <c r="C136"/>
      <c r="D136"/>
      <c r="E136"/>
      <c r="F136"/>
    </row>
    <row r="137" spans="3:6" ht="13.5">
      <c r="C137"/>
      <c r="D137"/>
      <c r="E137"/>
      <c r="F137"/>
    </row>
    <row r="138" spans="3:6" ht="13.5">
      <c r="C138"/>
      <c r="D138"/>
      <c r="E138"/>
      <c r="F138"/>
    </row>
    <row r="139" spans="3:6" ht="13.5">
      <c r="C139"/>
      <c r="D139"/>
      <c r="E139"/>
      <c r="F139"/>
    </row>
    <row r="140" spans="3:6" ht="13.5">
      <c r="C140"/>
      <c r="D140"/>
      <c r="E140"/>
      <c r="F140"/>
    </row>
    <row r="141" spans="3:6" ht="13.5">
      <c r="C141"/>
      <c r="D141"/>
      <c r="E141"/>
      <c r="F141"/>
    </row>
    <row r="142" spans="3:6" ht="13.5">
      <c r="C142"/>
      <c r="D142"/>
      <c r="E142"/>
      <c r="F142"/>
    </row>
    <row r="143" spans="3:6" ht="13.5">
      <c r="C143"/>
      <c r="D143"/>
      <c r="E143"/>
      <c r="F143"/>
    </row>
    <row r="144" spans="3:6" ht="13.5">
      <c r="C144"/>
      <c r="D144"/>
      <c r="E144"/>
      <c r="F144"/>
    </row>
    <row r="145" spans="3:6" ht="13.5">
      <c r="C145"/>
      <c r="D145"/>
      <c r="E145"/>
      <c r="F145"/>
    </row>
    <row r="146" spans="3:6" ht="13.5">
      <c r="C146"/>
      <c r="D146"/>
      <c r="E146"/>
      <c r="F146"/>
    </row>
    <row r="147" spans="3:6" ht="13.5">
      <c r="C147"/>
      <c r="D147"/>
      <c r="E147"/>
      <c r="F147"/>
    </row>
    <row r="148" spans="3:6" ht="13.5">
      <c r="C148"/>
      <c r="D148"/>
      <c r="E148"/>
      <c r="F148"/>
    </row>
    <row r="149" spans="3:6" ht="13.5">
      <c r="C149"/>
      <c r="D149"/>
      <c r="E149"/>
      <c r="F149"/>
    </row>
    <row r="150" spans="3:6" ht="13.5">
      <c r="C150"/>
      <c r="D150"/>
      <c r="E150"/>
      <c r="F150"/>
    </row>
    <row r="151" spans="3:6" ht="13.5">
      <c r="C151"/>
      <c r="D151"/>
      <c r="E151"/>
      <c r="F151"/>
    </row>
    <row r="152" spans="3:6" ht="13.5">
      <c r="C152"/>
      <c r="D152"/>
      <c r="E152"/>
      <c r="F152"/>
    </row>
    <row r="153" spans="3:6" ht="13.5">
      <c r="C153"/>
      <c r="D153"/>
      <c r="E153"/>
      <c r="F153"/>
    </row>
  </sheetData>
  <sheetProtection/>
  <mergeCells count="34">
    <mergeCell ref="D43:D44"/>
    <mergeCell ref="A45:A46"/>
    <mergeCell ref="B45:B46"/>
    <mergeCell ref="C45:C46"/>
    <mergeCell ref="D45:D46"/>
    <mergeCell ref="A38:A40"/>
    <mergeCell ref="B38:B40"/>
    <mergeCell ref="C38:C40"/>
    <mergeCell ref="A43:A44"/>
    <mergeCell ref="B43:B44"/>
    <mergeCell ref="C43:C44"/>
    <mergeCell ref="A30:A34"/>
    <mergeCell ref="B30:B34"/>
    <mergeCell ref="C30:C34"/>
    <mergeCell ref="D30:D34"/>
    <mergeCell ref="A35:A37"/>
    <mergeCell ref="B35:B37"/>
    <mergeCell ref="C35:C37"/>
    <mergeCell ref="D35:D37"/>
    <mergeCell ref="G16:K16"/>
    <mergeCell ref="A19:A23"/>
    <mergeCell ref="B19:B23"/>
    <mergeCell ref="C19:C23"/>
    <mergeCell ref="D19:D23"/>
    <mergeCell ref="A24:A29"/>
    <mergeCell ref="B24:B29"/>
    <mergeCell ref="C24:C29"/>
    <mergeCell ref="D24:D29"/>
    <mergeCell ref="A16:A17"/>
    <mergeCell ref="B16:B17"/>
    <mergeCell ref="C16:C17"/>
    <mergeCell ref="D16:D17"/>
    <mergeCell ref="E16:E17"/>
    <mergeCell ref="F16:F17"/>
  </mergeCells>
  <printOptions/>
  <pageMargins left="0.4" right="0.18" top="0.75" bottom="0.31" header="0.3" footer="0.3"/>
  <pageSetup fitToHeight="3" fitToWidth="1" horizontalDpi="600" verticalDpi="600" orientation="landscape" scale="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Seton Hall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Vigorito</dc:creator>
  <cp:keywords/>
  <dc:description/>
  <cp:lastModifiedBy>Mark Faust</cp:lastModifiedBy>
  <cp:lastPrinted>2018-11-25T17:08:36Z</cp:lastPrinted>
  <dcterms:created xsi:type="dcterms:W3CDTF">2013-02-13T17:18:54Z</dcterms:created>
  <dcterms:modified xsi:type="dcterms:W3CDTF">2018-11-25T17:37:06Z</dcterms:modified>
  <cp:category/>
  <cp:version/>
  <cp:contentType/>
  <cp:contentStatus/>
</cp:coreProperties>
</file>