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6170" windowHeight="11955"/>
  </bookViews>
  <sheets>
    <sheet name="Sol 1" sheetId="7" r:id="rId1"/>
    <sheet name="Sol 2" sheetId="12" r:id="rId2"/>
    <sheet name="Sol 3" sheetId="10" r:id="rId3"/>
    <sheet name="Sol 4" sheetId="11" r:id="rId4"/>
  </sheets>
  <definedNames>
    <definedName name="solver_adj" localSheetId="3" hidden="1">'Sol 4'!$K$8</definedName>
    <definedName name="solver_cvg" localSheetId="3" hidden="1">0.0001</definedName>
    <definedName name="solver_drv" localSheetId="3" hidden="1">1</definedName>
    <definedName name="solver_eng" localSheetId="3" hidden="1">1</definedName>
    <definedName name="solver_est" localSheetId="3" hidden="1">1</definedName>
    <definedName name="solver_itr" localSheetId="3" hidden="1">2147483647</definedName>
    <definedName name="solver_mip" localSheetId="3" hidden="1">2147483647</definedName>
    <definedName name="solver_mni" localSheetId="3" hidden="1">30</definedName>
    <definedName name="solver_mrt" localSheetId="3" hidden="1">0.075</definedName>
    <definedName name="solver_msl" localSheetId="3" hidden="1">2</definedName>
    <definedName name="solver_neg" localSheetId="3" hidden="1">1</definedName>
    <definedName name="solver_nod" localSheetId="3" hidden="1">2147483647</definedName>
    <definedName name="solver_num" localSheetId="3" hidden="1">0</definedName>
    <definedName name="solver_nwt" localSheetId="3" hidden="1">1</definedName>
    <definedName name="solver_opt" localSheetId="3" hidden="1">'Sol 4'!$L$8</definedName>
    <definedName name="solver_pre" localSheetId="3" hidden="1">0.000001</definedName>
    <definedName name="solver_rbv" localSheetId="3" hidden="1">1</definedName>
    <definedName name="solver_rlx" localSheetId="3" hidden="1">2</definedName>
    <definedName name="solver_rsd" localSheetId="3" hidden="1">0</definedName>
    <definedName name="solver_scl" localSheetId="3" hidden="1">1</definedName>
    <definedName name="solver_sho" localSheetId="3" hidden="1">2</definedName>
    <definedName name="solver_ssz" localSheetId="3" hidden="1">100</definedName>
    <definedName name="solver_tim" localSheetId="3" hidden="1">2147483647</definedName>
    <definedName name="solver_tol" localSheetId="3" hidden="1">0.01</definedName>
    <definedName name="solver_typ" localSheetId="3" hidden="1">3</definedName>
    <definedName name="solver_val" localSheetId="3" hidden="1">4</definedName>
    <definedName name="solver_ver" localSheetId="3" hidden="1">3</definedName>
  </definedNames>
  <calcPr calcId="145621"/>
</workbook>
</file>

<file path=xl/calcChain.xml><?xml version="1.0" encoding="utf-8"?>
<calcChain xmlns="http://schemas.openxmlformats.org/spreadsheetml/2006/main">
  <c r="J22" i="11" l="1"/>
  <c r="J23" i="11"/>
  <c r="J24" i="11"/>
  <c r="J25" i="11"/>
  <c r="J26" i="11"/>
  <c r="J28" i="11"/>
  <c r="J29" i="11"/>
  <c r="J30" i="11"/>
  <c r="J31" i="11"/>
  <c r="J32" i="11"/>
  <c r="J33" i="11"/>
  <c r="H29" i="11"/>
  <c r="H30" i="11"/>
  <c r="H31" i="11"/>
  <c r="H32" i="11"/>
  <c r="H33" i="11"/>
  <c r="H28" i="11"/>
  <c r="H22" i="11"/>
  <c r="H23" i="11"/>
  <c r="H24" i="11"/>
  <c r="H25" i="11"/>
  <c r="H26" i="11"/>
  <c r="H21" i="11"/>
  <c r="J21" i="11" s="1"/>
  <c r="B5" i="12" l="1"/>
  <c r="I25" i="11"/>
  <c r="I33" i="11"/>
  <c r="I29" i="11"/>
  <c r="I24" i="11"/>
  <c r="I21" i="11"/>
  <c r="I30" i="11"/>
  <c r="I32" i="11"/>
  <c r="I28" i="11"/>
  <c r="I23" i="11"/>
  <c r="I31" i="11"/>
  <c r="I26" i="11"/>
  <c r="I22" i="11"/>
  <c r="H45" i="7" l="1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B8" i="7" l="1"/>
</calcChain>
</file>

<file path=xl/sharedStrings.xml><?xml version="1.0" encoding="utf-8"?>
<sst xmlns="http://schemas.openxmlformats.org/spreadsheetml/2006/main" count="110" uniqueCount="95">
  <si>
    <t>LCL</t>
  </si>
  <si>
    <t>UCL</t>
  </si>
  <si>
    <t>Data</t>
  </si>
  <si>
    <t>Probit</t>
  </si>
  <si>
    <t>CDF</t>
  </si>
  <si>
    <t>survivors</t>
  </si>
  <si>
    <t>Model</t>
  </si>
  <si>
    <t>data F</t>
  </si>
  <si>
    <t>L</t>
  </si>
  <si>
    <t>model F</t>
  </si>
  <si>
    <t>fails</t>
  </si>
  <si>
    <t>Weibits</t>
  </si>
  <si>
    <t>leg2</t>
  </si>
  <si>
    <t>leg1</t>
  </si>
  <si>
    <t>time_eff</t>
  </si>
  <si>
    <t>time_clock</t>
  </si>
  <si>
    <t>ln t</t>
  </si>
  <si>
    <t>t</t>
  </si>
  <si>
    <t>Ln Data</t>
  </si>
  <si>
    <t>Weibit</t>
  </si>
  <si>
    <t>TTF Data</t>
  </si>
  <si>
    <t>Weibull F 1</t>
  </si>
  <si>
    <t>Weibull F 2</t>
  </si>
  <si>
    <t>Total F(t)</t>
  </si>
  <si>
    <t>Weibit F(t)</t>
  </si>
  <si>
    <t>alpha (scale)</t>
  </si>
  <si>
    <t>beta (shape)</t>
  </si>
  <si>
    <t>Fit distribution by eye.</t>
  </si>
  <si>
    <t>a)  Make a Weibit plot of the TTF data.</t>
  </si>
  <si>
    <t>b)  Construct a 2-Weibull F(t) model, plot the model on same graph as the data, and fit the model to the data "by eye" (using your judgment on best fit).</t>
  </si>
  <si>
    <t>c)  Is this an example of the bathtub curve, with an infant mortality mechanism and a wearout mechansim?</t>
  </si>
  <si>
    <t>alpha</t>
  </si>
  <si>
    <t>beta</t>
  </si>
  <si>
    <t>Sy 1</t>
  </si>
  <si>
    <t>Sy 2</t>
  </si>
  <si>
    <t>Sy 3</t>
  </si>
  <si>
    <t>Sy 4</t>
  </si>
  <si>
    <t>Sy 5</t>
  </si>
  <si>
    <t>Sy 6</t>
  </si>
  <si>
    <t>Sy 7</t>
  </si>
  <si>
    <t>Sy 8</t>
  </si>
  <si>
    <t>Sy 9</t>
  </si>
  <si>
    <t>Sy 10</t>
  </si>
  <si>
    <t>Run</t>
  </si>
  <si>
    <t>ln(t)</t>
  </si>
  <si>
    <t>ln 1</t>
  </si>
  <si>
    <t>ln 2</t>
  </si>
  <si>
    <t>ln 3</t>
  </si>
  <si>
    <t>ln 4</t>
  </si>
  <si>
    <t>ln 5</t>
  </si>
  <si>
    <t>ln 6</t>
  </si>
  <si>
    <t>ln 7</t>
  </si>
  <si>
    <t>ln 8</t>
  </si>
  <si>
    <t>ln 9</t>
  </si>
  <si>
    <t>ln 10</t>
  </si>
  <si>
    <t>W 1</t>
  </si>
  <si>
    <t>W 2</t>
  </si>
  <si>
    <t>W 3</t>
  </si>
  <si>
    <t>W 4</t>
  </si>
  <si>
    <t>W 5</t>
  </si>
  <si>
    <t>W 6</t>
  </si>
  <si>
    <t>W 7</t>
  </si>
  <si>
    <t>W 8</t>
  </si>
  <si>
    <t>W 9</t>
  </si>
  <si>
    <t>W 10</t>
  </si>
  <si>
    <t>Fits</t>
  </si>
  <si>
    <t>(must use rank for data within data set in a row)</t>
  </si>
  <si>
    <t>Monte Carlo confidence limits for Weibull distribution parameters</t>
  </si>
  <si>
    <t xml:space="preserve">A development group did an experiment and measured the TTF for all 10 units in their sample, and fit the data to a Weibull distribution with alpha=100 hours and beta=1.5.  </t>
  </si>
  <si>
    <t xml:space="preserve">They have asked you to find the 90% two-sided confidence limits on their alpha and beta parameters.  </t>
  </si>
  <si>
    <t>Use a Monte Carlo simulation method to find the UCL and LCL for each parameter separately (don’t consider any correlations).</t>
  </si>
  <si>
    <t>Then use the resulting distribution of alphas and betas to find the confidence limits.</t>
  </si>
  <si>
    <t>C</t>
  </si>
  <si>
    <t>V</t>
  </si>
  <si>
    <t>Vref</t>
  </si>
  <si>
    <t>Synthesized time-to-fail data sets</t>
  </si>
  <si>
    <t>Samples</t>
  </si>
  <si>
    <t>L total</t>
  </si>
  <si>
    <t>L best</t>
  </si>
  <si>
    <t>LR p-val</t>
  </si>
  <si>
    <t>Best est</t>
  </si>
  <si>
    <t>Fit Weibull readout data with voltage acceleration</t>
  </si>
  <si>
    <t>For graph</t>
  </si>
  <si>
    <t>Determine functional form of a distribution</t>
  </si>
  <si>
    <t>ln Data</t>
  </si>
  <si>
    <t>"Exbit"</t>
  </si>
  <si>
    <t>Determine the functional form of this distribution data.</t>
  </si>
  <si>
    <t>Make “exbit”, Weibit, probit (normal), and lognormal plots of the data and determine “by eye” which fit is the best.</t>
  </si>
  <si>
    <t>To do this, simulate 100 data sets, one simulation per row, and determine the alpha and beta parameters for each.</t>
  </si>
  <si>
    <t>(That is, calculate the Weibit and ln(time) for each synthesized data row, and use the graphical (slope and intercept) method to find beta and alpha for each row.)</t>
  </si>
  <si>
    <t>The data below is from a 2-leg, 6-readout experiment, where leg1 was stressed at 1.2V and leg2 was stressed at 1.4V.</t>
  </si>
  <si>
    <t>Each leg had the same readout times; at each readout, the number of fails was measured.</t>
  </si>
  <si>
    <t>Use the method of maximum likelihood to find the best estimate for the Weibull and acceleration parameters.</t>
  </si>
  <si>
    <t>Then use the likelihood ratio method to find the 90% two-sided confidence limits (UCL and LCL) on the C parameter only.</t>
  </si>
  <si>
    <t>We want to fit the data with a Weibull distribution model and an exponential voltage acceleration model.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</si>
</sst>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6">
    <xf numFmtId="0" fontId="0" fillId="0" borderId="0"/>
    <xf numFmtId="0" fontId="1" fillId="2" borderId="1" applyNumberFormat="0" applyFont="0" applyAlignment="0" applyProtection="0"/>
    <xf numFmtId="0" fontId="1" fillId="3" borderId="1" applyNumberFormat="0" applyFont="0" applyAlignment="0" applyProtection="0"/>
    <xf numFmtId="0" fontId="1" fillId="0" borderId="1" applyNumberFormat="0" applyFont="0" applyAlignment="0" applyProtection="0"/>
    <xf numFmtId="9" fontId="1" fillId="4" borderId="1" applyNumberFormat="0" applyFont="0" applyAlignment="0" applyProtection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3" borderId="1" xfId="2" applyFont="1"/>
    <xf numFmtId="0" fontId="0" fillId="2" borderId="1" xfId="1" applyFont="1"/>
    <xf numFmtId="0" fontId="0" fillId="0" borderId="1" xfId="3" applyFont="1"/>
    <xf numFmtId="0" fontId="0" fillId="4" borderId="1" xfId="4" applyNumberFormat="1" applyFont="1"/>
    <xf numFmtId="0" fontId="0" fillId="2" borderId="1" xfId="1" applyFont="1"/>
    <xf numFmtId="0" fontId="0" fillId="2" borderId="1" xfId="1" applyFont="1" applyAlignment="1">
      <alignment horizontal="center"/>
    </xf>
    <xf numFmtId="0" fontId="2" fillId="2" borderId="1" xfId="1" applyFont="1" applyAlignment="1">
      <alignment horizontal="center"/>
    </xf>
    <xf numFmtId="0" fontId="3" fillId="0" borderId="0" xfId="0" applyFont="1"/>
    <xf numFmtId="0" fontId="0" fillId="4" borderId="1" xfId="5" applyNumberFormat="1" applyFont="1" applyFill="1" applyBorder="1" applyAlignment="1">
      <alignment horizontal="right"/>
    </xf>
    <xf numFmtId="0" fontId="0" fillId="2" borderId="1" xfId="1" applyFont="1" applyAlignment="1">
      <alignment horizontal="center"/>
    </xf>
    <xf numFmtId="0" fontId="0" fillId="2" borderId="1" xfId="1" applyFont="1"/>
    <xf numFmtId="0" fontId="0" fillId="2" borderId="1" xfId="1" applyFont="1" applyAlignment="1"/>
    <xf numFmtId="0" fontId="2" fillId="2" borderId="1" xfId="1" applyFont="1" applyAlignment="1">
      <alignment horizontal="center"/>
    </xf>
  </cellXfs>
  <cellStyles count="6">
    <cellStyle name="Comma" xfId="5" builtinId="3"/>
    <cellStyle name="J - Highlight" xfId="3"/>
    <cellStyle name="J - Input" xfId="4"/>
    <cellStyle name="J - Label" xfId="1"/>
    <cellStyle name="J - Output" xfId="2"/>
    <cellStyle name="Normal" xfId="0" builtinId="0"/>
  </cellStyles>
  <dxfs count="0"/>
  <tableStyles count="0" defaultTableStyle="TableStyleMedium2" defaultPivotStyle="PivotStyleLight16"/>
  <colors>
    <mruColors>
      <color rgb="FFC0504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'Sol 1'!$B$6</c:f>
              <c:strCache>
                <c:ptCount val="1"/>
                <c:pt idx="0">
                  <c:v>Data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2"/>
          </c:marker>
          <c:xVal>
            <c:numRef>
              <c:f>'Sol 1'!$C$10:$C$309</c:f>
              <c:numCache>
                <c:formatCode>General</c:formatCode>
                <c:ptCount val="300"/>
              </c:numCache>
            </c:numRef>
          </c:xVal>
          <c:yVal>
            <c:numRef>
              <c:f>'Sol 1'!$E$10:$E$309</c:f>
              <c:numCache>
                <c:formatCode>General</c:formatCode>
                <c:ptCount val="300"/>
              </c:numCache>
            </c:numRef>
          </c:yVal>
          <c:smooth val="0"/>
        </c:ser>
        <c:ser>
          <c:idx val="1"/>
          <c:order val="1"/>
          <c:tx>
            <c:strRef>
              <c:f>'Sol 1'!$G$6</c:f>
              <c:strCache>
                <c:ptCount val="1"/>
                <c:pt idx="0">
                  <c:v>Model</c:v>
                </c:pt>
              </c:strCache>
            </c:strRef>
          </c:tx>
          <c:spPr>
            <a:ln w="57150">
              <a:solidFill>
                <a:srgbClr val="C0504D">
                  <a:alpha val="50196"/>
                </a:srgbClr>
              </a:solidFill>
            </a:ln>
          </c:spPr>
          <c:marker>
            <c:symbol val="none"/>
          </c:marker>
          <c:xVal>
            <c:numRef>
              <c:f>'Sol 1'!$G$10:$G$50</c:f>
              <c:numCache>
                <c:formatCode>General</c:formatCode>
                <c:ptCount val="4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</c:v>
                </c:pt>
                <c:pt idx="29">
                  <c:v>5.8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</c:v>
                </c:pt>
                <c:pt idx="34">
                  <c:v>6.8</c:v>
                </c:pt>
                <c:pt idx="35">
                  <c:v>7</c:v>
                </c:pt>
              </c:numCache>
            </c:numRef>
          </c:xVal>
          <c:yVal>
            <c:numRef>
              <c:f>'Sol 1'!$L$10:$L$50</c:f>
              <c:numCache>
                <c:formatCode>General</c:formatCode>
                <c:ptCount val="4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267840"/>
        <c:axId val="199269760"/>
      </c:scatterChart>
      <c:valAx>
        <c:axId val="199267840"/>
        <c:scaling>
          <c:orientation val="minMax"/>
          <c:max val="8"/>
          <c:min val="3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ln data (TTF, ln hours)</a:t>
                </a:r>
              </a:p>
            </c:rich>
          </c:tx>
          <c:layout>
            <c:manualLayout>
              <c:xMode val="edge"/>
              <c:yMode val="edge"/>
              <c:x val="0.36647303623129579"/>
              <c:y val="0.8961574074074074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99269760"/>
        <c:crosses val="autoZero"/>
        <c:crossBetween val="midCat"/>
        <c:majorUnit val="1"/>
      </c:valAx>
      <c:valAx>
        <c:axId val="199269760"/>
        <c:scaling>
          <c:orientation val="minMax"/>
          <c:max val="4"/>
          <c:min val="-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F(t), Weibit scale</a:t>
                </a:r>
              </a:p>
            </c:rich>
          </c:tx>
          <c:layout>
            <c:manualLayout>
              <c:xMode val="edge"/>
              <c:yMode val="edge"/>
              <c:x val="1.3745704467353952E-2"/>
              <c:y val="0.298993146689997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992678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100"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"Exbit"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3"/>
          </c:marker>
          <c:xVal>
            <c:numRef>
              <c:f>'Sol 2'!$B$7:$B$306</c:f>
              <c:numCache>
                <c:formatCode>General</c:formatCode>
                <c:ptCount val="300"/>
                <c:pt idx="0">
                  <c:v>10.354463776407759</c:v>
                </c:pt>
                <c:pt idx="1">
                  <c:v>-3.4812846508296049</c:v>
                </c:pt>
                <c:pt idx="2">
                  <c:v>1.4502937492955756</c:v>
                </c:pt>
                <c:pt idx="3">
                  <c:v>-2.3106696769049977</c:v>
                </c:pt>
                <c:pt idx="4">
                  <c:v>-3.7869020885909803</c:v>
                </c:pt>
                <c:pt idx="5">
                  <c:v>5.5031799723739541</c:v>
                </c:pt>
                <c:pt idx="6">
                  <c:v>1.4698056640671162</c:v>
                </c:pt>
                <c:pt idx="7">
                  <c:v>5.4343439772424551</c:v>
                </c:pt>
                <c:pt idx="8">
                  <c:v>3.3403747857041179</c:v>
                </c:pt>
                <c:pt idx="9">
                  <c:v>2.4215645827558192</c:v>
                </c:pt>
                <c:pt idx="10">
                  <c:v>1.8420201443240054</c:v>
                </c:pt>
                <c:pt idx="11">
                  <c:v>1.0594042457550779</c:v>
                </c:pt>
                <c:pt idx="12">
                  <c:v>2.5277828287339306</c:v>
                </c:pt>
                <c:pt idx="13">
                  <c:v>11.094294238280135</c:v>
                </c:pt>
                <c:pt idx="14">
                  <c:v>6.6142038853926026</c:v>
                </c:pt>
                <c:pt idx="15">
                  <c:v>5.0290793907789073</c:v>
                </c:pt>
                <c:pt idx="16">
                  <c:v>-0.76014379752247807</c:v>
                </c:pt>
                <c:pt idx="17">
                  <c:v>5.8741476393794763</c:v>
                </c:pt>
                <c:pt idx="18">
                  <c:v>1.9835042349018348</c:v>
                </c:pt>
                <c:pt idx="19">
                  <c:v>3.6405491653867457</c:v>
                </c:pt>
                <c:pt idx="20">
                  <c:v>0.17280829412132581</c:v>
                </c:pt>
                <c:pt idx="21">
                  <c:v>0.39605097133299294</c:v>
                </c:pt>
                <c:pt idx="22">
                  <c:v>-5.7990834476643371</c:v>
                </c:pt>
                <c:pt idx="23">
                  <c:v>5.8321311072588546</c:v>
                </c:pt>
                <c:pt idx="24">
                  <c:v>3.5367321560458787</c:v>
                </c:pt>
                <c:pt idx="25">
                  <c:v>10.474276926763475</c:v>
                </c:pt>
                <c:pt idx="26">
                  <c:v>8.2012240887714789</c:v>
                </c:pt>
                <c:pt idx="27">
                  <c:v>-1.0522761879375704</c:v>
                </c:pt>
                <c:pt idx="28">
                  <c:v>9.5587242947506521</c:v>
                </c:pt>
                <c:pt idx="29">
                  <c:v>4.6231021058968684</c:v>
                </c:pt>
                <c:pt idx="30">
                  <c:v>3.352568178199407</c:v>
                </c:pt>
                <c:pt idx="31">
                  <c:v>5.2675946387290544</c:v>
                </c:pt>
                <c:pt idx="32">
                  <c:v>12.24678668965884</c:v>
                </c:pt>
                <c:pt idx="33">
                  <c:v>7.2169804178424872</c:v>
                </c:pt>
                <c:pt idx="34">
                  <c:v>1.6323172819185814</c:v>
                </c:pt>
                <c:pt idx="35">
                  <c:v>4.5136351290442214</c:v>
                </c:pt>
                <c:pt idx="36">
                  <c:v>7.8194607435852728</c:v>
                </c:pt>
                <c:pt idx="37">
                  <c:v>-5.0552980147287663</c:v>
                </c:pt>
                <c:pt idx="38">
                  <c:v>-1.7421844680305991</c:v>
                </c:pt>
                <c:pt idx="39">
                  <c:v>-0.62194267798549063</c:v>
                </c:pt>
                <c:pt idx="40">
                  <c:v>2.724065449655138</c:v>
                </c:pt>
                <c:pt idx="41">
                  <c:v>2.6975747017872314</c:v>
                </c:pt>
                <c:pt idx="42">
                  <c:v>4.3655379661293825</c:v>
                </c:pt>
                <c:pt idx="43">
                  <c:v>-1.0558677661265774</c:v>
                </c:pt>
                <c:pt idx="44">
                  <c:v>4.2830681313702099</c:v>
                </c:pt>
                <c:pt idx="45">
                  <c:v>-0.45265547516811777</c:v>
                </c:pt>
                <c:pt idx="46">
                  <c:v>-3.6383423825602872</c:v>
                </c:pt>
                <c:pt idx="47">
                  <c:v>-0.48570121052721449</c:v>
                </c:pt>
                <c:pt idx="48">
                  <c:v>5.025700828199879</c:v>
                </c:pt>
                <c:pt idx="49">
                  <c:v>-1.733711051531035</c:v>
                </c:pt>
                <c:pt idx="50">
                  <c:v>7.2464375644503018</c:v>
                </c:pt>
                <c:pt idx="51">
                  <c:v>11.062327556515426</c:v>
                </c:pt>
                <c:pt idx="52">
                  <c:v>4.7686895789310109</c:v>
                </c:pt>
                <c:pt idx="53">
                  <c:v>-2.0898660408099889</c:v>
                </c:pt>
                <c:pt idx="54">
                  <c:v>4.37749391948691</c:v>
                </c:pt>
                <c:pt idx="55">
                  <c:v>-1.3687217624655768</c:v>
                </c:pt>
                <c:pt idx="56">
                  <c:v>2.1760633558224489</c:v>
                </c:pt>
                <c:pt idx="57">
                  <c:v>8.0799717403398361</c:v>
                </c:pt>
                <c:pt idx="58">
                  <c:v>12.039309528819492</c:v>
                </c:pt>
                <c:pt idx="59">
                  <c:v>-2.1645315766819486</c:v>
                </c:pt>
                <c:pt idx="60">
                  <c:v>4.8745401471075755</c:v>
                </c:pt>
                <c:pt idx="61">
                  <c:v>3.1181333248613075</c:v>
                </c:pt>
                <c:pt idx="62">
                  <c:v>2.1506925507467116</c:v>
                </c:pt>
                <c:pt idx="63">
                  <c:v>4.3478834332538172</c:v>
                </c:pt>
                <c:pt idx="64">
                  <c:v>-2.4488484278089855</c:v>
                </c:pt>
                <c:pt idx="65">
                  <c:v>-5.0830261702021033</c:v>
                </c:pt>
                <c:pt idx="66">
                  <c:v>10.884238985374274</c:v>
                </c:pt>
                <c:pt idx="67">
                  <c:v>-2.1186316717764999</c:v>
                </c:pt>
                <c:pt idx="68">
                  <c:v>3.014542992349186</c:v>
                </c:pt>
                <c:pt idx="69">
                  <c:v>4.1693681249150893</c:v>
                </c:pt>
                <c:pt idx="70">
                  <c:v>2.7193908844202861</c:v>
                </c:pt>
                <c:pt idx="71">
                  <c:v>6.4505953757682981</c:v>
                </c:pt>
                <c:pt idx="72">
                  <c:v>7.2186750712110408</c:v>
                </c:pt>
                <c:pt idx="73">
                  <c:v>4.5793052643346135</c:v>
                </c:pt>
                <c:pt idx="74">
                  <c:v>-4.1633663862246717</c:v>
                </c:pt>
                <c:pt idx="75">
                  <c:v>2.0616955085019191</c:v>
                </c:pt>
                <c:pt idx="76">
                  <c:v>9.0196322637886261</c:v>
                </c:pt>
                <c:pt idx="77">
                  <c:v>6.0997865214984017</c:v>
                </c:pt>
                <c:pt idx="78">
                  <c:v>8.4738359235627456</c:v>
                </c:pt>
                <c:pt idx="79">
                  <c:v>3.598973869401243</c:v>
                </c:pt>
                <c:pt idx="80">
                  <c:v>1.5648813125319165</c:v>
                </c:pt>
                <c:pt idx="81">
                  <c:v>5.6671607411156675</c:v>
                </c:pt>
                <c:pt idx="82">
                  <c:v>3.1562457402904909</c:v>
                </c:pt>
                <c:pt idx="83">
                  <c:v>0.77877635080230689</c:v>
                </c:pt>
                <c:pt idx="84">
                  <c:v>-1.7371329739856973</c:v>
                </c:pt>
                <c:pt idx="85">
                  <c:v>-5.1608596908671061</c:v>
                </c:pt>
                <c:pt idx="86">
                  <c:v>2.4252295964759796</c:v>
                </c:pt>
                <c:pt idx="87">
                  <c:v>1.4992485805337017</c:v>
                </c:pt>
                <c:pt idx="88">
                  <c:v>6.9289449779163981</c:v>
                </c:pt>
                <c:pt idx="89">
                  <c:v>0.70728705085196886</c:v>
                </c:pt>
                <c:pt idx="90">
                  <c:v>3.2364380322663093</c:v>
                </c:pt>
                <c:pt idx="91">
                  <c:v>-1.0421483520994768</c:v>
                </c:pt>
                <c:pt idx="92">
                  <c:v>-1.8670658702149137</c:v>
                </c:pt>
                <c:pt idx="93">
                  <c:v>-1.9958338509740763</c:v>
                </c:pt>
                <c:pt idx="94">
                  <c:v>0.24832729913757845</c:v>
                </c:pt>
                <c:pt idx="95">
                  <c:v>0.16937717229537519</c:v>
                </c:pt>
                <c:pt idx="96">
                  <c:v>9.8664427960834953</c:v>
                </c:pt>
                <c:pt idx="97">
                  <c:v>-0.78558622545542445</c:v>
                </c:pt>
                <c:pt idx="98">
                  <c:v>-8.8282261992610778</c:v>
                </c:pt>
                <c:pt idx="99">
                  <c:v>1.5030866477939664</c:v>
                </c:pt>
                <c:pt idx="100">
                  <c:v>-2.0676181141583045</c:v>
                </c:pt>
                <c:pt idx="101">
                  <c:v>3.1675167160716811</c:v>
                </c:pt>
                <c:pt idx="102">
                  <c:v>5.7126960383230667</c:v>
                </c:pt>
                <c:pt idx="103">
                  <c:v>-3.0291299831215737</c:v>
                </c:pt>
                <c:pt idx="104">
                  <c:v>-0.91658540381379083</c:v>
                </c:pt>
                <c:pt idx="105">
                  <c:v>0.27132738975725035</c:v>
                </c:pt>
                <c:pt idx="106">
                  <c:v>5.9972016615975736</c:v>
                </c:pt>
                <c:pt idx="107">
                  <c:v>3.8810806520061689</c:v>
                </c:pt>
                <c:pt idx="108">
                  <c:v>1.0840909167979109</c:v>
                </c:pt>
                <c:pt idx="109">
                  <c:v>1.8191203871304049</c:v>
                </c:pt>
                <c:pt idx="110">
                  <c:v>5.1275990471186628</c:v>
                </c:pt>
                <c:pt idx="111">
                  <c:v>5.4690413388040238</c:v>
                </c:pt>
                <c:pt idx="112">
                  <c:v>3.2274463807370881</c:v>
                </c:pt>
                <c:pt idx="113">
                  <c:v>7.9261776524167038</c:v>
                </c:pt>
                <c:pt idx="114">
                  <c:v>1.6612502055274745</c:v>
                </c:pt>
                <c:pt idx="115">
                  <c:v>2.7625841124756274</c:v>
                </c:pt>
                <c:pt idx="116">
                  <c:v>12.718863668460138</c:v>
                </c:pt>
                <c:pt idx="117">
                  <c:v>4.7828567968987592</c:v>
                </c:pt>
                <c:pt idx="118">
                  <c:v>6.6830047941939537</c:v>
                </c:pt>
                <c:pt idx="119">
                  <c:v>8.072971550829747</c:v>
                </c:pt>
                <c:pt idx="120">
                  <c:v>2.4285790020656326</c:v>
                </c:pt>
                <c:pt idx="121">
                  <c:v>5.1386789495746275</c:v>
                </c:pt>
                <c:pt idx="122">
                  <c:v>-1.6235348199906117</c:v>
                </c:pt>
                <c:pt idx="123">
                  <c:v>-6.6475206993083553</c:v>
                </c:pt>
                <c:pt idx="124">
                  <c:v>-2.3031332641311559</c:v>
                </c:pt>
                <c:pt idx="125">
                  <c:v>0.54742000521914136</c:v>
                </c:pt>
                <c:pt idx="126">
                  <c:v>-3.5279630806446214</c:v>
                </c:pt>
                <c:pt idx="127">
                  <c:v>3.5630564063841508</c:v>
                </c:pt>
                <c:pt idx="128">
                  <c:v>7.0367643507210955</c:v>
                </c:pt>
                <c:pt idx="129">
                  <c:v>3.8095502256206393</c:v>
                </c:pt>
                <c:pt idx="130">
                  <c:v>4.8116232065765905</c:v>
                </c:pt>
                <c:pt idx="131">
                  <c:v>0.37304225673678948</c:v>
                </c:pt>
                <c:pt idx="132">
                  <c:v>4.3000940406616577</c:v>
                </c:pt>
                <c:pt idx="133">
                  <c:v>2.0632175609315624</c:v>
                </c:pt>
                <c:pt idx="134">
                  <c:v>1.560905595287116</c:v>
                </c:pt>
                <c:pt idx="135">
                  <c:v>-0.30242387875117283</c:v>
                </c:pt>
                <c:pt idx="136">
                  <c:v>3.8996415147244621</c:v>
                </c:pt>
                <c:pt idx="137">
                  <c:v>0.12078247378979423</c:v>
                </c:pt>
                <c:pt idx="138">
                  <c:v>8.381842923210872</c:v>
                </c:pt>
                <c:pt idx="139">
                  <c:v>6.9089167455948326</c:v>
                </c:pt>
                <c:pt idx="140">
                  <c:v>-4.3705871881946496</c:v>
                </c:pt>
                <c:pt idx="141">
                  <c:v>6.2495231139845462</c:v>
                </c:pt>
                <c:pt idx="142">
                  <c:v>-2.3893561333435942</c:v>
                </c:pt>
                <c:pt idx="143">
                  <c:v>1.9161870496108029</c:v>
                </c:pt>
                <c:pt idx="144">
                  <c:v>3.2226547584556711</c:v>
                </c:pt>
                <c:pt idx="145">
                  <c:v>0.72882824306722149</c:v>
                </c:pt>
                <c:pt idx="146">
                  <c:v>2.2041122812105041</c:v>
                </c:pt>
                <c:pt idx="147">
                  <c:v>-3.9297310061604405</c:v>
                </c:pt>
                <c:pt idx="148">
                  <c:v>9.6069568529885441</c:v>
                </c:pt>
                <c:pt idx="149">
                  <c:v>5.1352515303331927</c:v>
                </c:pt>
                <c:pt idx="150">
                  <c:v>2.1510137994215257</c:v>
                </c:pt>
                <c:pt idx="151">
                  <c:v>2.3892472101905424</c:v>
                </c:pt>
                <c:pt idx="152">
                  <c:v>7.5118177519376514</c:v>
                </c:pt>
                <c:pt idx="153">
                  <c:v>-0.24357137968599485</c:v>
                </c:pt>
                <c:pt idx="154">
                  <c:v>3.6469468414567121</c:v>
                </c:pt>
                <c:pt idx="155">
                  <c:v>-0.45667485446763578</c:v>
                </c:pt>
                <c:pt idx="156">
                  <c:v>8.668320546559741</c:v>
                </c:pt>
                <c:pt idx="157">
                  <c:v>-1.0178786959975481</c:v>
                </c:pt>
                <c:pt idx="158">
                  <c:v>0.67931680797307337</c:v>
                </c:pt>
                <c:pt idx="159">
                  <c:v>8.439655495559748</c:v>
                </c:pt>
                <c:pt idx="160">
                  <c:v>-0.10139101992403177</c:v>
                </c:pt>
                <c:pt idx="161">
                  <c:v>4.4003418022905345</c:v>
                </c:pt>
                <c:pt idx="162">
                  <c:v>3.4438938834330264</c:v>
                </c:pt>
                <c:pt idx="163">
                  <c:v>0.35097584751628874</c:v>
                </c:pt>
                <c:pt idx="164">
                  <c:v>0.91210281571077712</c:v>
                </c:pt>
                <c:pt idx="165">
                  <c:v>1.1041711482666947</c:v>
                </c:pt>
                <c:pt idx="166">
                  <c:v>0.8930489454487569</c:v>
                </c:pt>
                <c:pt idx="167">
                  <c:v>5.212219164000123</c:v>
                </c:pt>
                <c:pt idx="168">
                  <c:v>0.1795473366439877</c:v>
                </c:pt>
                <c:pt idx="169">
                  <c:v>7.281543127877101</c:v>
                </c:pt>
                <c:pt idx="170">
                  <c:v>8.0162439255635523</c:v>
                </c:pt>
                <c:pt idx="171">
                  <c:v>3.3404444450618422</c:v>
                </c:pt>
                <c:pt idx="172">
                  <c:v>2.5345616784907343</c:v>
                </c:pt>
                <c:pt idx="173">
                  <c:v>-1.3269278126786581</c:v>
                </c:pt>
                <c:pt idx="174">
                  <c:v>5.0079424039194276</c:v>
                </c:pt>
                <c:pt idx="175">
                  <c:v>-1.2422984084681836</c:v>
                </c:pt>
                <c:pt idx="176">
                  <c:v>5.6848811215787629</c:v>
                </c:pt>
                <c:pt idx="177">
                  <c:v>8.3927046534257919</c:v>
                </c:pt>
                <c:pt idx="178">
                  <c:v>-1.73531570920919</c:v>
                </c:pt>
                <c:pt idx="179">
                  <c:v>2.642771671514458</c:v>
                </c:pt>
                <c:pt idx="180">
                  <c:v>3.6474895320800997</c:v>
                </c:pt>
                <c:pt idx="181">
                  <c:v>2.1964275555669373</c:v>
                </c:pt>
                <c:pt idx="182">
                  <c:v>1.811795887634482</c:v>
                </c:pt>
                <c:pt idx="183">
                  <c:v>7.8020810320361385</c:v>
                </c:pt>
                <c:pt idx="184">
                  <c:v>4.4539235264893176</c:v>
                </c:pt>
                <c:pt idx="185">
                  <c:v>0.4614025991949231</c:v>
                </c:pt>
                <c:pt idx="186">
                  <c:v>-3.4498070753753423</c:v>
                </c:pt>
                <c:pt idx="187">
                  <c:v>1.585903495829758</c:v>
                </c:pt>
                <c:pt idx="188">
                  <c:v>4.4274630286277503</c:v>
                </c:pt>
                <c:pt idx="189">
                  <c:v>-5.2615793139804605</c:v>
                </c:pt>
                <c:pt idx="190">
                  <c:v>-1.3291555833712412</c:v>
                </c:pt>
                <c:pt idx="191">
                  <c:v>6.4016759747348253</c:v>
                </c:pt>
                <c:pt idx="192">
                  <c:v>-0.13599442148498087</c:v>
                </c:pt>
                <c:pt idx="193">
                  <c:v>5.2313739798247063</c:v>
                </c:pt>
                <c:pt idx="194">
                  <c:v>-1.4007196690439949</c:v>
                </c:pt>
                <c:pt idx="195">
                  <c:v>0.32951539641056282</c:v>
                </c:pt>
                <c:pt idx="196">
                  <c:v>0.58226685860444105</c:v>
                </c:pt>
                <c:pt idx="197">
                  <c:v>5.1587120212842539</c:v>
                </c:pt>
                <c:pt idx="198">
                  <c:v>3.6531569074546129</c:v>
                </c:pt>
                <c:pt idx="199">
                  <c:v>-0.29765080920224607</c:v>
                </c:pt>
                <c:pt idx="200">
                  <c:v>0.81531235012907333</c:v>
                </c:pt>
                <c:pt idx="201">
                  <c:v>5.431168491207977</c:v>
                </c:pt>
                <c:pt idx="202">
                  <c:v>-1.5147019274799289</c:v>
                </c:pt>
                <c:pt idx="203">
                  <c:v>1.017076056757495</c:v>
                </c:pt>
                <c:pt idx="204">
                  <c:v>2.45596984022818</c:v>
                </c:pt>
                <c:pt idx="205">
                  <c:v>8.9832924929042761</c:v>
                </c:pt>
                <c:pt idx="206">
                  <c:v>7.0658195556731842</c:v>
                </c:pt>
                <c:pt idx="207">
                  <c:v>6.3617152964006891</c:v>
                </c:pt>
                <c:pt idx="208">
                  <c:v>7.0169225528057302</c:v>
                </c:pt>
                <c:pt idx="209">
                  <c:v>1.4897232071822619</c:v>
                </c:pt>
                <c:pt idx="210">
                  <c:v>7.3684823321679804</c:v>
                </c:pt>
                <c:pt idx="211">
                  <c:v>-3.715576826216787</c:v>
                </c:pt>
                <c:pt idx="212">
                  <c:v>0.12955972368193924</c:v>
                </c:pt>
                <c:pt idx="213">
                  <c:v>0.23468843512840687</c:v>
                </c:pt>
                <c:pt idx="214">
                  <c:v>1.9363730624419659</c:v>
                </c:pt>
                <c:pt idx="215">
                  <c:v>5.6572821833793894</c:v>
                </c:pt>
                <c:pt idx="216">
                  <c:v>2.0392245028264542</c:v>
                </c:pt>
                <c:pt idx="217">
                  <c:v>5.3558799152267085</c:v>
                </c:pt>
                <c:pt idx="218">
                  <c:v>8.0604765401070075</c:v>
                </c:pt>
                <c:pt idx="219">
                  <c:v>7.6063257016995305</c:v>
                </c:pt>
                <c:pt idx="220">
                  <c:v>4.4918323487693295</c:v>
                </c:pt>
                <c:pt idx="221">
                  <c:v>-0.81577668395941672</c:v>
                </c:pt>
                <c:pt idx="222">
                  <c:v>-0.28084031371453344</c:v>
                </c:pt>
                <c:pt idx="223">
                  <c:v>-2.4240644958235453</c:v>
                </c:pt>
                <c:pt idx="224">
                  <c:v>2.2059554495546099</c:v>
                </c:pt>
                <c:pt idx="225">
                  <c:v>6.0751057876994556</c:v>
                </c:pt>
                <c:pt idx="226">
                  <c:v>0.35837320931071748</c:v>
                </c:pt>
                <c:pt idx="227">
                  <c:v>9.1349756670625197</c:v>
                </c:pt>
                <c:pt idx="228">
                  <c:v>2.029761376430403</c:v>
                </c:pt>
                <c:pt idx="229">
                  <c:v>-0.7824049171137597</c:v>
                </c:pt>
                <c:pt idx="230">
                  <c:v>4.9363632800301609</c:v>
                </c:pt>
                <c:pt idx="231">
                  <c:v>10.041835788570662</c:v>
                </c:pt>
                <c:pt idx="232">
                  <c:v>-2.6202947400208449</c:v>
                </c:pt>
                <c:pt idx="233">
                  <c:v>3.3778020397712925</c:v>
                </c:pt>
                <c:pt idx="234">
                  <c:v>1.9756231808822406</c:v>
                </c:pt>
                <c:pt idx="235">
                  <c:v>7.7759456136382461</c:v>
                </c:pt>
                <c:pt idx="236">
                  <c:v>6.4760965542976585</c:v>
                </c:pt>
                <c:pt idx="237">
                  <c:v>2.0749364654197899</c:v>
                </c:pt>
                <c:pt idx="238">
                  <c:v>-1.6631533406455619</c:v>
                </c:pt>
                <c:pt idx="239">
                  <c:v>-3.2740926207151002</c:v>
                </c:pt>
                <c:pt idx="240">
                  <c:v>-6.7761077571643984</c:v>
                </c:pt>
                <c:pt idx="241">
                  <c:v>-0.21995341791709278</c:v>
                </c:pt>
                <c:pt idx="242">
                  <c:v>3.5226934342411811</c:v>
                </c:pt>
                <c:pt idx="243">
                  <c:v>5.6306467753856264</c:v>
                </c:pt>
                <c:pt idx="244">
                  <c:v>7.1294411964953843</c:v>
                </c:pt>
                <c:pt idx="245">
                  <c:v>3.9286181373389013</c:v>
                </c:pt>
                <c:pt idx="246">
                  <c:v>0.99524136385466955</c:v>
                </c:pt>
                <c:pt idx="247">
                  <c:v>0.95475792681126181</c:v>
                </c:pt>
                <c:pt idx="248">
                  <c:v>0.89540947029324558</c:v>
                </c:pt>
                <c:pt idx="249">
                  <c:v>3.0994491656628074</c:v>
                </c:pt>
                <c:pt idx="250">
                  <c:v>3.7353185543553971</c:v>
                </c:pt>
                <c:pt idx="251">
                  <c:v>2.4776538715124681</c:v>
                </c:pt>
                <c:pt idx="252">
                  <c:v>-4.5082669394241917</c:v>
                </c:pt>
                <c:pt idx="253">
                  <c:v>5.6114411392999815</c:v>
                </c:pt>
                <c:pt idx="254">
                  <c:v>-0.34902419985648425</c:v>
                </c:pt>
                <c:pt idx="255">
                  <c:v>5.2514070305913236</c:v>
                </c:pt>
                <c:pt idx="256">
                  <c:v>3.5554024194184328</c:v>
                </c:pt>
                <c:pt idx="257">
                  <c:v>6.2988411345090576</c:v>
                </c:pt>
                <c:pt idx="258">
                  <c:v>-6.2092571907820506</c:v>
                </c:pt>
                <c:pt idx="259">
                  <c:v>0.93291267840751591</c:v>
                </c:pt>
                <c:pt idx="260">
                  <c:v>7.8286222661639568</c:v>
                </c:pt>
                <c:pt idx="261">
                  <c:v>3.0152301487946565</c:v>
                </c:pt>
                <c:pt idx="262">
                  <c:v>1.4683043366144164</c:v>
                </c:pt>
                <c:pt idx="263">
                  <c:v>6.1604127824048529</c:v>
                </c:pt>
                <c:pt idx="264">
                  <c:v>7.3634916140381792</c:v>
                </c:pt>
                <c:pt idx="265">
                  <c:v>5.0091851786775674</c:v>
                </c:pt>
                <c:pt idx="266">
                  <c:v>-7.0092914184405561</c:v>
                </c:pt>
                <c:pt idx="267">
                  <c:v>4.1594899733964485</c:v>
                </c:pt>
                <c:pt idx="268">
                  <c:v>-1.4925615175087543</c:v>
                </c:pt>
                <c:pt idx="269">
                  <c:v>1.4591152691204041</c:v>
                </c:pt>
                <c:pt idx="270">
                  <c:v>2.8120988591474618</c:v>
                </c:pt>
                <c:pt idx="271">
                  <c:v>1.9411102099296507</c:v>
                </c:pt>
                <c:pt idx="272">
                  <c:v>2.1363650255618025</c:v>
                </c:pt>
                <c:pt idx="273">
                  <c:v>-0.65200458600560562</c:v>
                </c:pt>
                <c:pt idx="274">
                  <c:v>1.5488646252694291</c:v>
                </c:pt>
                <c:pt idx="275">
                  <c:v>3.1240503829294872</c:v>
                </c:pt>
                <c:pt idx="276">
                  <c:v>1.2695051805206858</c:v>
                </c:pt>
                <c:pt idx="277">
                  <c:v>-4.0934759978104296</c:v>
                </c:pt>
                <c:pt idx="278">
                  <c:v>2.5887862349880417</c:v>
                </c:pt>
                <c:pt idx="279">
                  <c:v>6.1427705067940224</c:v>
                </c:pt>
                <c:pt idx="280">
                  <c:v>-2.483333771612342</c:v>
                </c:pt>
                <c:pt idx="281">
                  <c:v>1.982037210113514</c:v>
                </c:pt>
                <c:pt idx="282">
                  <c:v>7.7845311615394435</c:v>
                </c:pt>
                <c:pt idx="283">
                  <c:v>5.3278244730813</c:v>
                </c:pt>
                <c:pt idx="284">
                  <c:v>-0.65064820436344961</c:v>
                </c:pt>
                <c:pt idx="285">
                  <c:v>7.4122553418632933</c:v>
                </c:pt>
                <c:pt idx="286">
                  <c:v>6.4319463796963969</c:v>
                </c:pt>
                <c:pt idx="287">
                  <c:v>4.8285465627313799</c:v>
                </c:pt>
                <c:pt idx="288">
                  <c:v>2.5063477979697391</c:v>
                </c:pt>
                <c:pt idx="289">
                  <c:v>4.1097390899875812</c:v>
                </c:pt>
                <c:pt idx="290">
                  <c:v>6.5922221196164905</c:v>
                </c:pt>
                <c:pt idx="291">
                  <c:v>1.7059275620578835</c:v>
                </c:pt>
                <c:pt idx="292">
                  <c:v>-2.1205763797381278</c:v>
                </c:pt>
                <c:pt idx="293">
                  <c:v>-0.98698763348559027</c:v>
                </c:pt>
                <c:pt idx="294">
                  <c:v>7.6789143518280358</c:v>
                </c:pt>
                <c:pt idx="295">
                  <c:v>4.1722146484017593</c:v>
                </c:pt>
                <c:pt idx="296">
                  <c:v>3.8368758252091779</c:v>
                </c:pt>
                <c:pt idx="297">
                  <c:v>4.6061146339621946</c:v>
                </c:pt>
                <c:pt idx="298">
                  <c:v>6.9698671379171966</c:v>
                </c:pt>
                <c:pt idx="299">
                  <c:v>4.3897849851127173</c:v>
                </c:pt>
              </c:numCache>
            </c:numRef>
          </c:xVal>
          <c:yVal>
            <c:numRef>
              <c:f>'Sol 2'!$E$7:$E$306</c:f>
              <c:numCache>
                <c:formatCode>General</c:formatCode>
                <c:ptCount val="300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659520"/>
        <c:axId val="199661440"/>
      </c:scatterChart>
      <c:valAx>
        <c:axId val="199659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Value</a:t>
                </a:r>
              </a:p>
            </c:rich>
          </c:tx>
          <c:layout>
            <c:manualLayout>
              <c:xMode val="edge"/>
              <c:yMode val="edge"/>
              <c:x val="0.47161811023622047"/>
              <c:y val="0.9054166666666666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99661440"/>
        <c:crosses val="autoZero"/>
        <c:crossBetween val="midCat"/>
      </c:valAx>
      <c:valAx>
        <c:axId val="1996614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"Exbit"</a:t>
                </a:r>
              </a:p>
            </c:rich>
          </c:tx>
          <c:layout>
            <c:manualLayout>
              <c:xMode val="edge"/>
              <c:yMode val="edge"/>
              <c:x val="1.3888888888888888E-2"/>
              <c:y val="0.4029862933799941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99659520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100"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Probit (Normal)</a:t>
            </a:r>
            <a:r>
              <a:rPr lang="en-US" baseline="0"/>
              <a:t> </a:t>
            </a:r>
            <a:r>
              <a:rPr lang="en-US"/>
              <a:t>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3"/>
          </c:marker>
          <c:xVal>
            <c:numRef>
              <c:f>'Sol 2'!$B$7:$B$306</c:f>
              <c:numCache>
                <c:formatCode>General</c:formatCode>
                <c:ptCount val="300"/>
                <c:pt idx="0">
                  <c:v>10.354463776407759</c:v>
                </c:pt>
                <c:pt idx="1">
                  <c:v>-3.4812846508296049</c:v>
                </c:pt>
                <c:pt idx="2">
                  <c:v>1.4502937492955756</c:v>
                </c:pt>
                <c:pt idx="3">
                  <c:v>-2.3106696769049977</c:v>
                </c:pt>
                <c:pt idx="4">
                  <c:v>-3.7869020885909803</c:v>
                </c:pt>
                <c:pt idx="5">
                  <c:v>5.5031799723739541</c:v>
                </c:pt>
                <c:pt idx="6">
                  <c:v>1.4698056640671162</c:v>
                </c:pt>
                <c:pt idx="7">
                  <c:v>5.4343439772424551</c:v>
                </c:pt>
                <c:pt idx="8">
                  <c:v>3.3403747857041179</c:v>
                </c:pt>
                <c:pt idx="9">
                  <c:v>2.4215645827558192</c:v>
                </c:pt>
                <c:pt idx="10">
                  <c:v>1.8420201443240054</c:v>
                </c:pt>
                <c:pt idx="11">
                  <c:v>1.0594042457550779</c:v>
                </c:pt>
                <c:pt idx="12">
                  <c:v>2.5277828287339306</c:v>
                </c:pt>
                <c:pt idx="13">
                  <c:v>11.094294238280135</c:v>
                </c:pt>
                <c:pt idx="14">
                  <c:v>6.6142038853926026</c:v>
                </c:pt>
                <c:pt idx="15">
                  <c:v>5.0290793907789073</c:v>
                </c:pt>
                <c:pt idx="16">
                  <c:v>-0.76014379752247807</c:v>
                </c:pt>
                <c:pt idx="17">
                  <c:v>5.8741476393794763</c:v>
                </c:pt>
                <c:pt idx="18">
                  <c:v>1.9835042349018348</c:v>
                </c:pt>
                <c:pt idx="19">
                  <c:v>3.6405491653867457</c:v>
                </c:pt>
                <c:pt idx="20">
                  <c:v>0.17280829412132581</c:v>
                </c:pt>
                <c:pt idx="21">
                  <c:v>0.39605097133299294</c:v>
                </c:pt>
                <c:pt idx="22">
                  <c:v>-5.7990834476643371</c:v>
                </c:pt>
                <c:pt idx="23">
                  <c:v>5.8321311072588546</c:v>
                </c:pt>
                <c:pt idx="24">
                  <c:v>3.5367321560458787</c:v>
                </c:pt>
                <c:pt idx="25">
                  <c:v>10.474276926763475</c:v>
                </c:pt>
                <c:pt idx="26">
                  <c:v>8.2012240887714789</c:v>
                </c:pt>
                <c:pt idx="27">
                  <c:v>-1.0522761879375704</c:v>
                </c:pt>
                <c:pt idx="28">
                  <c:v>9.5587242947506521</c:v>
                </c:pt>
                <c:pt idx="29">
                  <c:v>4.6231021058968684</c:v>
                </c:pt>
                <c:pt idx="30">
                  <c:v>3.352568178199407</c:v>
                </c:pt>
                <c:pt idx="31">
                  <c:v>5.2675946387290544</c:v>
                </c:pt>
                <c:pt idx="32">
                  <c:v>12.24678668965884</c:v>
                </c:pt>
                <c:pt idx="33">
                  <c:v>7.2169804178424872</c:v>
                </c:pt>
                <c:pt idx="34">
                  <c:v>1.6323172819185814</c:v>
                </c:pt>
                <c:pt idx="35">
                  <c:v>4.5136351290442214</c:v>
                </c:pt>
                <c:pt idx="36">
                  <c:v>7.8194607435852728</c:v>
                </c:pt>
                <c:pt idx="37">
                  <c:v>-5.0552980147287663</c:v>
                </c:pt>
                <c:pt idx="38">
                  <c:v>-1.7421844680305991</c:v>
                </c:pt>
                <c:pt idx="39">
                  <c:v>-0.62194267798549063</c:v>
                </c:pt>
                <c:pt idx="40">
                  <c:v>2.724065449655138</c:v>
                </c:pt>
                <c:pt idx="41">
                  <c:v>2.6975747017872314</c:v>
                </c:pt>
                <c:pt idx="42">
                  <c:v>4.3655379661293825</c:v>
                </c:pt>
                <c:pt idx="43">
                  <c:v>-1.0558677661265774</c:v>
                </c:pt>
                <c:pt idx="44">
                  <c:v>4.2830681313702099</c:v>
                </c:pt>
                <c:pt idx="45">
                  <c:v>-0.45265547516811777</c:v>
                </c:pt>
                <c:pt idx="46">
                  <c:v>-3.6383423825602872</c:v>
                </c:pt>
                <c:pt idx="47">
                  <c:v>-0.48570121052721449</c:v>
                </c:pt>
                <c:pt idx="48">
                  <c:v>5.025700828199879</c:v>
                </c:pt>
                <c:pt idx="49">
                  <c:v>-1.733711051531035</c:v>
                </c:pt>
                <c:pt idx="50">
                  <c:v>7.2464375644503018</c:v>
                </c:pt>
                <c:pt idx="51">
                  <c:v>11.062327556515426</c:v>
                </c:pt>
                <c:pt idx="52">
                  <c:v>4.7686895789310109</c:v>
                </c:pt>
                <c:pt idx="53">
                  <c:v>-2.0898660408099889</c:v>
                </c:pt>
                <c:pt idx="54">
                  <c:v>4.37749391948691</c:v>
                </c:pt>
                <c:pt idx="55">
                  <c:v>-1.3687217624655768</c:v>
                </c:pt>
                <c:pt idx="56">
                  <c:v>2.1760633558224489</c:v>
                </c:pt>
                <c:pt idx="57">
                  <c:v>8.0799717403398361</c:v>
                </c:pt>
                <c:pt idx="58">
                  <c:v>12.039309528819492</c:v>
                </c:pt>
                <c:pt idx="59">
                  <c:v>-2.1645315766819486</c:v>
                </c:pt>
                <c:pt idx="60">
                  <c:v>4.8745401471075755</c:v>
                </c:pt>
                <c:pt idx="61">
                  <c:v>3.1181333248613075</c:v>
                </c:pt>
                <c:pt idx="62">
                  <c:v>2.1506925507467116</c:v>
                </c:pt>
                <c:pt idx="63">
                  <c:v>4.3478834332538172</c:v>
                </c:pt>
                <c:pt idx="64">
                  <c:v>-2.4488484278089855</c:v>
                </c:pt>
                <c:pt idx="65">
                  <c:v>-5.0830261702021033</c:v>
                </c:pt>
                <c:pt idx="66">
                  <c:v>10.884238985374274</c:v>
                </c:pt>
                <c:pt idx="67">
                  <c:v>-2.1186316717764999</c:v>
                </c:pt>
                <c:pt idx="68">
                  <c:v>3.014542992349186</c:v>
                </c:pt>
                <c:pt idx="69">
                  <c:v>4.1693681249150893</c:v>
                </c:pt>
                <c:pt idx="70">
                  <c:v>2.7193908844202861</c:v>
                </c:pt>
                <c:pt idx="71">
                  <c:v>6.4505953757682981</c:v>
                </c:pt>
                <c:pt idx="72">
                  <c:v>7.2186750712110408</c:v>
                </c:pt>
                <c:pt idx="73">
                  <c:v>4.5793052643346135</c:v>
                </c:pt>
                <c:pt idx="74">
                  <c:v>-4.1633663862246717</c:v>
                </c:pt>
                <c:pt idx="75">
                  <c:v>2.0616955085019191</c:v>
                </c:pt>
                <c:pt idx="76">
                  <c:v>9.0196322637886261</c:v>
                </c:pt>
                <c:pt idx="77">
                  <c:v>6.0997865214984017</c:v>
                </c:pt>
                <c:pt idx="78">
                  <c:v>8.4738359235627456</c:v>
                </c:pt>
                <c:pt idx="79">
                  <c:v>3.598973869401243</c:v>
                </c:pt>
                <c:pt idx="80">
                  <c:v>1.5648813125319165</c:v>
                </c:pt>
                <c:pt idx="81">
                  <c:v>5.6671607411156675</c:v>
                </c:pt>
                <c:pt idx="82">
                  <c:v>3.1562457402904909</c:v>
                </c:pt>
                <c:pt idx="83">
                  <c:v>0.77877635080230689</c:v>
                </c:pt>
                <c:pt idx="84">
                  <c:v>-1.7371329739856973</c:v>
                </c:pt>
                <c:pt idx="85">
                  <c:v>-5.1608596908671061</c:v>
                </c:pt>
                <c:pt idx="86">
                  <c:v>2.4252295964759796</c:v>
                </c:pt>
                <c:pt idx="87">
                  <c:v>1.4992485805337017</c:v>
                </c:pt>
                <c:pt idx="88">
                  <c:v>6.9289449779163981</c:v>
                </c:pt>
                <c:pt idx="89">
                  <c:v>0.70728705085196886</c:v>
                </c:pt>
                <c:pt idx="90">
                  <c:v>3.2364380322663093</c:v>
                </c:pt>
                <c:pt idx="91">
                  <c:v>-1.0421483520994768</c:v>
                </c:pt>
                <c:pt idx="92">
                  <c:v>-1.8670658702149137</c:v>
                </c:pt>
                <c:pt idx="93">
                  <c:v>-1.9958338509740763</c:v>
                </c:pt>
                <c:pt idx="94">
                  <c:v>0.24832729913757845</c:v>
                </c:pt>
                <c:pt idx="95">
                  <c:v>0.16937717229537519</c:v>
                </c:pt>
                <c:pt idx="96">
                  <c:v>9.8664427960834953</c:v>
                </c:pt>
                <c:pt idx="97">
                  <c:v>-0.78558622545542445</c:v>
                </c:pt>
                <c:pt idx="98">
                  <c:v>-8.8282261992610778</c:v>
                </c:pt>
                <c:pt idx="99">
                  <c:v>1.5030866477939664</c:v>
                </c:pt>
                <c:pt idx="100">
                  <c:v>-2.0676181141583045</c:v>
                </c:pt>
                <c:pt idx="101">
                  <c:v>3.1675167160716811</c:v>
                </c:pt>
                <c:pt idx="102">
                  <c:v>5.7126960383230667</c:v>
                </c:pt>
                <c:pt idx="103">
                  <c:v>-3.0291299831215737</c:v>
                </c:pt>
                <c:pt idx="104">
                  <c:v>-0.91658540381379083</c:v>
                </c:pt>
                <c:pt idx="105">
                  <c:v>0.27132738975725035</c:v>
                </c:pt>
                <c:pt idx="106">
                  <c:v>5.9972016615975736</c:v>
                </c:pt>
                <c:pt idx="107">
                  <c:v>3.8810806520061689</c:v>
                </c:pt>
                <c:pt idx="108">
                  <c:v>1.0840909167979109</c:v>
                </c:pt>
                <c:pt idx="109">
                  <c:v>1.8191203871304049</c:v>
                </c:pt>
                <c:pt idx="110">
                  <c:v>5.1275990471186628</c:v>
                </c:pt>
                <c:pt idx="111">
                  <c:v>5.4690413388040238</c:v>
                </c:pt>
                <c:pt idx="112">
                  <c:v>3.2274463807370881</c:v>
                </c:pt>
                <c:pt idx="113">
                  <c:v>7.9261776524167038</c:v>
                </c:pt>
                <c:pt idx="114">
                  <c:v>1.6612502055274745</c:v>
                </c:pt>
                <c:pt idx="115">
                  <c:v>2.7625841124756274</c:v>
                </c:pt>
                <c:pt idx="116">
                  <c:v>12.718863668460138</c:v>
                </c:pt>
                <c:pt idx="117">
                  <c:v>4.7828567968987592</c:v>
                </c:pt>
                <c:pt idx="118">
                  <c:v>6.6830047941939537</c:v>
                </c:pt>
                <c:pt idx="119">
                  <c:v>8.072971550829747</c:v>
                </c:pt>
                <c:pt idx="120">
                  <c:v>2.4285790020656326</c:v>
                </c:pt>
                <c:pt idx="121">
                  <c:v>5.1386789495746275</c:v>
                </c:pt>
                <c:pt idx="122">
                  <c:v>-1.6235348199906117</c:v>
                </c:pt>
                <c:pt idx="123">
                  <c:v>-6.6475206993083553</c:v>
                </c:pt>
                <c:pt idx="124">
                  <c:v>-2.3031332641311559</c:v>
                </c:pt>
                <c:pt idx="125">
                  <c:v>0.54742000521914136</c:v>
                </c:pt>
                <c:pt idx="126">
                  <c:v>-3.5279630806446214</c:v>
                </c:pt>
                <c:pt idx="127">
                  <c:v>3.5630564063841508</c:v>
                </c:pt>
                <c:pt idx="128">
                  <c:v>7.0367643507210955</c:v>
                </c:pt>
                <c:pt idx="129">
                  <c:v>3.8095502256206393</c:v>
                </c:pt>
                <c:pt idx="130">
                  <c:v>4.8116232065765905</c:v>
                </c:pt>
                <c:pt idx="131">
                  <c:v>0.37304225673678948</c:v>
                </c:pt>
                <c:pt idx="132">
                  <c:v>4.3000940406616577</c:v>
                </c:pt>
                <c:pt idx="133">
                  <c:v>2.0632175609315624</c:v>
                </c:pt>
                <c:pt idx="134">
                  <c:v>1.560905595287116</c:v>
                </c:pt>
                <c:pt idx="135">
                  <c:v>-0.30242387875117283</c:v>
                </c:pt>
                <c:pt idx="136">
                  <c:v>3.8996415147244621</c:v>
                </c:pt>
                <c:pt idx="137">
                  <c:v>0.12078247378979423</c:v>
                </c:pt>
                <c:pt idx="138">
                  <c:v>8.381842923210872</c:v>
                </c:pt>
                <c:pt idx="139">
                  <c:v>6.9089167455948326</c:v>
                </c:pt>
                <c:pt idx="140">
                  <c:v>-4.3705871881946496</c:v>
                </c:pt>
                <c:pt idx="141">
                  <c:v>6.2495231139845462</c:v>
                </c:pt>
                <c:pt idx="142">
                  <c:v>-2.3893561333435942</c:v>
                </c:pt>
                <c:pt idx="143">
                  <c:v>1.9161870496108029</c:v>
                </c:pt>
                <c:pt idx="144">
                  <c:v>3.2226547584556711</c:v>
                </c:pt>
                <c:pt idx="145">
                  <c:v>0.72882824306722149</c:v>
                </c:pt>
                <c:pt idx="146">
                  <c:v>2.2041122812105041</c:v>
                </c:pt>
                <c:pt idx="147">
                  <c:v>-3.9297310061604405</c:v>
                </c:pt>
                <c:pt idx="148">
                  <c:v>9.6069568529885441</c:v>
                </c:pt>
                <c:pt idx="149">
                  <c:v>5.1352515303331927</c:v>
                </c:pt>
                <c:pt idx="150">
                  <c:v>2.1510137994215257</c:v>
                </c:pt>
                <c:pt idx="151">
                  <c:v>2.3892472101905424</c:v>
                </c:pt>
                <c:pt idx="152">
                  <c:v>7.5118177519376514</c:v>
                </c:pt>
                <c:pt idx="153">
                  <c:v>-0.24357137968599485</c:v>
                </c:pt>
                <c:pt idx="154">
                  <c:v>3.6469468414567121</c:v>
                </c:pt>
                <c:pt idx="155">
                  <c:v>-0.45667485446763578</c:v>
                </c:pt>
                <c:pt idx="156">
                  <c:v>8.668320546559741</c:v>
                </c:pt>
                <c:pt idx="157">
                  <c:v>-1.0178786959975481</c:v>
                </c:pt>
                <c:pt idx="158">
                  <c:v>0.67931680797307337</c:v>
                </c:pt>
                <c:pt idx="159">
                  <c:v>8.439655495559748</c:v>
                </c:pt>
                <c:pt idx="160">
                  <c:v>-0.10139101992403177</c:v>
                </c:pt>
                <c:pt idx="161">
                  <c:v>4.4003418022905345</c:v>
                </c:pt>
                <c:pt idx="162">
                  <c:v>3.4438938834330264</c:v>
                </c:pt>
                <c:pt idx="163">
                  <c:v>0.35097584751628874</c:v>
                </c:pt>
                <c:pt idx="164">
                  <c:v>0.91210281571077712</c:v>
                </c:pt>
                <c:pt idx="165">
                  <c:v>1.1041711482666947</c:v>
                </c:pt>
                <c:pt idx="166">
                  <c:v>0.8930489454487569</c:v>
                </c:pt>
                <c:pt idx="167">
                  <c:v>5.212219164000123</c:v>
                </c:pt>
                <c:pt idx="168">
                  <c:v>0.1795473366439877</c:v>
                </c:pt>
                <c:pt idx="169">
                  <c:v>7.281543127877101</c:v>
                </c:pt>
                <c:pt idx="170">
                  <c:v>8.0162439255635523</c:v>
                </c:pt>
                <c:pt idx="171">
                  <c:v>3.3404444450618422</c:v>
                </c:pt>
                <c:pt idx="172">
                  <c:v>2.5345616784907343</c:v>
                </c:pt>
                <c:pt idx="173">
                  <c:v>-1.3269278126786581</c:v>
                </c:pt>
                <c:pt idx="174">
                  <c:v>5.0079424039194276</c:v>
                </c:pt>
                <c:pt idx="175">
                  <c:v>-1.2422984084681836</c:v>
                </c:pt>
                <c:pt idx="176">
                  <c:v>5.6848811215787629</c:v>
                </c:pt>
                <c:pt idx="177">
                  <c:v>8.3927046534257919</c:v>
                </c:pt>
                <c:pt idx="178">
                  <c:v>-1.73531570920919</c:v>
                </c:pt>
                <c:pt idx="179">
                  <c:v>2.642771671514458</c:v>
                </c:pt>
                <c:pt idx="180">
                  <c:v>3.6474895320800997</c:v>
                </c:pt>
                <c:pt idx="181">
                  <c:v>2.1964275555669373</c:v>
                </c:pt>
                <c:pt idx="182">
                  <c:v>1.811795887634482</c:v>
                </c:pt>
                <c:pt idx="183">
                  <c:v>7.8020810320361385</c:v>
                </c:pt>
                <c:pt idx="184">
                  <c:v>4.4539235264893176</c:v>
                </c:pt>
                <c:pt idx="185">
                  <c:v>0.4614025991949231</c:v>
                </c:pt>
                <c:pt idx="186">
                  <c:v>-3.4498070753753423</c:v>
                </c:pt>
                <c:pt idx="187">
                  <c:v>1.585903495829758</c:v>
                </c:pt>
                <c:pt idx="188">
                  <c:v>4.4274630286277503</c:v>
                </c:pt>
                <c:pt idx="189">
                  <c:v>-5.2615793139804605</c:v>
                </c:pt>
                <c:pt idx="190">
                  <c:v>-1.3291555833712412</c:v>
                </c:pt>
                <c:pt idx="191">
                  <c:v>6.4016759747348253</c:v>
                </c:pt>
                <c:pt idx="192">
                  <c:v>-0.13599442148498087</c:v>
                </c:pt>
                <c:pt idx="193">
                  <c:v>5.2313739798247063</c:v>
                </c:pt>
                <c:pt idx="194">
                  <c:v>-1.4007196690439949</c:v>
                </c:pt>
                <c:pt idx="195">
                  <c:v>0.32951539641056282</c:v>
                </c:pt>
                <c:pt idx="196">
                  <c:v>0.58226685860444105</c:v>
                </c:pt>
                <c:pt idx="197">
                  <c:v>5.1587120212842539</c:v>
                </c:pt>
                <c:pt idx="198">
                  <c:v>3.6531569074546129</c:v>
                </c:pt>
                <c:pt idx="199">
                  <c:v>-0.29765080920224607</c:v>
                </c:pt>
                <c:pt idx="200">
                  <c:v>0.81531235012907333</c:v>
                </c:pt>
                <c:pt idx="201">
                  <c:v>5.431168491207977</c:v>
                </c:pt>
                <c:pt idx="202">
                  <c:v>-1.5147019274799289</c:v>
                </c:pt>
                <c:pt idx="203">
                  <c:v>1.017076056757495</c:v>
                </c:pt>
                <c:pt idx="204">
                  <c:v>2.45596984022818</c:v>
                </c:pt>
                <c:pt idx="205">
                  <c:v>8.9832924929042761</c:v>
                </c:pt>
                <c:pt idx="206">
                  <c:v>7.0658195556731842</c:v>
                </c:pt>
                <c:pt idx="207">
                  <c:v>6.3617152964006891</c:v>
                </c:pt>
                <c:pt idx="208">
                  <c:v>7.0169225528057302</c:v>
                </c:pt>
                <c:pt idx="209">
                  <c:v>1.4897232071822619</c:v>
                </c:pt>
                <c:pt idx="210">
                  <c:v>7.3684823321679804</c:v>
                </c:pt>
                <c:pt idx="211">
                  <c:v>-3.715576826216787</c:v>
                </c:pt>
                <c:pt idx="212">
                  <c:v>0.12955972368193924</c:v>
                </c:pt>
                <c:pt idx="213">
                  <c:v>0.23468843512840687</c:v>
                </c:pt>
                <c:pt idx="214">
                  <c:v>1.9363730624419659</c:v>
                </c:pt>
                <c:pt idx="215">
                  <c:v>5.6572821833793894</c:v>
                </c:pt>
                <c:pt idx="216">
                  <c:v>2.0392245028264542</c:v>
                </c:pt>
                <c:pt idx="217">
                  <c:v>5.3558799152267085</c:v>
                </c:pt>
                <c:pt idx="218">
                  <c:v>8.0604765401070075</c:v>
                </c:pt>
                <c:pt idx="219">
                  <c:v>7.6063257016995305</c:v>
                </c:pt>
                <c:pt idx="220">
                  <c:v>4.4918323487693295</c:v>
                </c:pt>
                <c:pt idx="221">
                  <c:v>-0.81577668395941672</c:v>
                </c:pt>
                <c:pt idx="222">
                  <c:v>-0.28084031371453344</c:v>
                </c:pt>
                <c:pt idx="223">
                  <c:v>-2.4240644958235453</c:v>
                </c:pt>
                <c:pt idx="224">
                  <c:v>2.2059554495546099</c:v>
                </c:pt>
                <c:pt idx="225">
                  <c:v>6.0751057876994556</c:v>
                </c:pt>
                <c:pt idx="226">
                  <c:v>0.35837320931071748</c:v>
                </c:pt>
                <c:pt idx="227">
                  <c:v>9.1349756670625197</c:v>
                </c:pt>
                <c:pt idx="228">
                  <c:v>2.029761376430403</c:v>
                </c:pt>
                <c:pt idx="229">
                  <c:v>-0.7824049171137597</c:v>
                </c:pt>
                <c:pt idx="230">
                  <c:v>4.9363632800301609</c:v>
                </c:pt>
                <c:pt idx="231">
                  <c:v>10.041835788570662</c:v>
                </c:pt>
                <c:pt idx="232">
                  <c:v>-2.6202947400208449</c:v>
                </c:pt>
                <c:pt idx="233">
                  <c:v>3.3778020397712925</c:v>
                </c:pt>
                <c:pt idx="234">
                  <c:v>1.9756231808822406</c:v>
                </c:pt>
                <c:pt idx="235">
                  <c:v>7.7759456136382461</c:v>
                </c:pt>
                <c:pt idx="236">
                  <c:v>6.4760965542976585</c:v>
                </c:pt>
                <c:pt idx="237">
                  <c:v>2.0749364654197899</c:v>
                </c:pt>
                <c:pt idx="238">
                  <c:v>-1.6631533406455619</c:v>
                </c:pt>
                <c:pt idx="239">
                  <c:v>-3.2740926207151002</c:v>
                </c:pt>
                <c:pt idx="240">
                  <c:v>-6.7761077571643984</c:v>
                </c:pt>
                <c:pt idx="241">
                  <c:v>-0.21995341791709278</c:v>
                </c:pt>
                <c:pt idx="242">
                  <c:v>3.5226934342411811</c:v>
                </c:pt>
                <c:pt idx="243">
                  <c:v>5.6306467753856264</c:v>
                </c:pt>
                <c:pt idx="244">
                  <c:v>7.1294411964953843</c:v>
                </c:pt>
                <c:pt idx="245">
                  <c:v>3.9286181373389013</c:v>
                </c:pt>
                <c:pt idx="246">
                  <c:v>0.99524136385466955</c:v>
                </c:pt>
                <c:pt idx="247">
                  <c:v>0.95475792681126181</c:v>
                </c:pt>
                <c:pt idx="248">
                  <c:v>0.89540947029324558</c:v>
                </c:pt>
                <c:pt idx="249">
                  <c:v>3.0994491656628074</c:v>
                </c:pt>
                <c:pt idx="250">
                  <c:v>3.7353185543553971</c:v>
                </c:pt>
                <c:pt idx="251">
                  <c:v>2.4776538715124681</c:v>
                </c:pt>
                <c:pt idx="252">
                  <c:v>-4.5082669394241917</c:v>
                </c:pt>
                <c:pt idx="253">
                  <c:v>5.6114411392999815</c:v>
                </c:pt>
                <c:pt idx="254">
                  <c:v>-0.34902419985648425</c:v>
                </c:pt>
                <c:pt idx="255">
                  <c:v>5.2514070305913236</c:v>
                </c:pt>
                <c:pt idx="256">
                  <c:v>3.5554024194184328</c:v>
                </c:pt>
                <c:pt idx="257">
                  <c:v>6.2988411345090576</c:v>
                </c:pt>
                <c:pt idx="258">
                  <c:v>-6.2092571907820506</c:v>
                </c:pt>
                <c:pt idx="259">
                  <c:v>0.93291267840751591</c:v>
                </c:pt>
                <c:pt idx="260">
                  <c:v>7.8286222661639568</c:v>
                </c:pt>
                <c:pt idx="261">
                  <c:v>3.0152301487946565</c:v>
                </c:pt>
                <c:pt idx="262">
                  <c:v>1.4683043366144164</c:v>
                </c:pt>
                <c:pt idx="263">
                  <c:v>6.1604127824048529</c:v>
                </c:pt>
                <c:pt idx="264">
                  <c:v>7.3634916140381792</c:v>
                </c:pt>
                <c:pt idx="265">
                  <c:v>5.0091851786775674</c:v>
                </c:pt>
                <c:pt idx="266">
                  <c:v>-7.0092914184405561</c:v>
                </c:pt>
                <c:pt idx="267">
                  <c:v>4.1594899733964485</c:v>
                </c:pt>
                <c:pt idx="268">
                  <c:v>-1.4925615175087543</c:v>
                </c:pt>
                <c:pt idx="269">
                  <c:v>1.4591152691204041</c:v>
                </c:pt>
                <c:pt idx="270">
                  <c:v>2.8120988591474618</c:v>
                </c:pt>
                <c:pt idx="271">
                  <c:v>1.9411102099296507</c:v>
                </c:pt>
                <c:pt idx="272">
                  <c:v>2.1363650255618025</c:v>
                </c:pt>
                <c:pt idx="273">
                  <c:v>-0.65200458600560562</c:v>
                </c:pt>
                <c:pt idx="274">
                  <c:v>1.5488646252694291</c:v>
                </c:pt>
                <c:pt idx="275">
                  <c:v>3.1240503829294872</c:v>
                </c:pt>
                <c:pt idx="276">
                  <c:v>1.2695051805206858</c:v>
                </c:pt>
                <c:pt idx="277">
                  <c:v>-4.0934759978104296</c:v>
                </c:pt>
                <c:pt idx="278">
                  <c:v>2.5887862349880417</c:v>
                </c:pt>
                <c:pt idx="279">
                  <c:v>6.1427705067940224</c:v>
                </c:pt>
                <c:pt idx="280">
                  <c:v>-2.483333771612342</c:v>
                </c:pt>
                <c:pt idx="281">
                  <c:v>1.982037210113514</c:v>
                </c:pt>
                <c:pt idx="282">
                  <c:v>7.7845311615394435</c:v>
                </c:pt>
                <c:pt idx="283">
                  <c:v>5.3278244730813</c:v>
                </c:pt>
                <c:pt idx="284">
                  <c:v>-0.65064820436344961</c:v>
                </c:pt>
                <c:pt idx="285">
                  <c:v>7.4122553418632933</c:v>
                </c:pt>
                <c:pt idx="286">
                  <c:v>6.4319463796963969</c:v>
                </c:pt>
                <c:pt idx="287">
                  <c:v>4.8285465627313799</c:v>
                </c:pt>
                <c:pt idx="288">
                  <c:v>2.5063477979697391</c:v>
                </c:pt>
                <c:pt idx="289">
                  <c:v>4.1097390899875812</c:v>
                </c:pt>
                <c:pt idx="290">
                  <c:v>6.5922221196164905</c:v>
                </c:pt>
                <c:pt idx="291">
                  <c:v>1.7059275620578835</c:v>
                </c:pt>
                <c:pt idx="292">
                  <c:v>-2.1205763797381278</c:v>
                </c:pt>
                <c:pt idx="293">
                  <c:v>-0.98698763348559027</c:v>
                </c:pt>
                <c:pt idx="294">
                  <c:v>7.6789143518280358</c:v>
                </c:pt>
                <c:pt idx="295">
                  <c:v>4.1722146484017593</c:v>
                </c:pt>
                <c:pt idx="296">
                  <c:v>3.8368758252091779</c:v>
                </c:pt>
                <c:pt idx="297">
                  <c:v>4.6061146339621946</c:v>
                </c:pt>
                <c:pt idx="298">
                  <c:v>6.9698671379171966</c:v>
                </c:pt>
                <c:pt idx="299">
                  <c:v>4.3897849851127173</c:v>
                </c:pt>
              </c:numCache>
            </c:numRef>
          </c:xVal>
          <c:yVal>
            <c:numRef>
              <c:f>'Sol 2'!$F$7:$F$306</c:f>
              <c:numCache>
                <c:formatCode>General</c:formatCode>
                <c:ptCount val="300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894912"/>
        <c:axId val="199901184"/>
      </c:scatterChart>
      <c:valAx>
        <c:axId val="199894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Value</a:t>
                </a:r>
              </a:p>
            </c:rich>
          </c:tx>
          <c:layout>
            <c:manualLayout>
              <c:xMode val="edge"/>
              <c:yMode val="edge"/>
              <c:x val="0.47161811023622047"/>
              <c:y val="0.9054166666666666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99901184"/>
        <c:crosses val="autoZero"/>
        <c:crossBetween val="midCat"/>
      </c:valAx>
      <c:valAx>
        <c:axId val="1999011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Probit</a:t>
                </a:r>
              </a:p>
            </c:rich>
          </c:tx>
          <c:layout>
            <c:manualLayout>
              <c:xMode val="edge"/>
              <c:yMode val="edge"/>
              <c:x val="1.3888888888888888E-2"/>
              <c:y val="0.4029862933799941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99894912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100"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Lognormal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3"/>
          </c:marker>
          <c:xVal>
            <c:numRef>
              <c:f>'Sol 2'!$C$7:$C$306</c:f>
              <c:numCache>
                <c:formatCode>General</c:formatCode>
                <c:ptCount val="300"/>
              </c:numCache>
            </c:numRef>
          </c:xVal>
          <c:yVal>
            <c:numRef>
              <c:f>'Sol 2'!$F$7:$F$306</c:f>
              <c:numCache>
                <c:formatCode>General</c:formatCode>
                <c:ptCount val="300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929856"/>
        <c:axId val="199931776"/>
      </c:scatterChart>
      <c:valAx>
        <c:axId val="199929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ln(Value)</a:t>
                </a:r>
              </a:p>
            </c:rich>
          </c:tx>
          <c:layout>
            <c:manualLayout>
              <c:xMode val="edge"/>
              <c:yMode val="edge"/>
              <c:x val="0.47161811023622047"/>
              <c:y val="0.9054166666666666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99931776"/>
        <c:crosses val="autoZero"/>
        <c:crossBetween val="midCat"/>
      </c:valAx>
      <c:valAx>
        <c:axId val="1999317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Probit</a:t>
                </a:r>
              </a:p>
            </c:rich>
          </c:tx>
          <c:layout>
            <c:manualLayout>
              <c:xMode val="edge"/>
              <c:yMode val="edge"/>
              <c:x val="1.3888888888888888E-2"/>
              <c:y val="0.4029862933799941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99929856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100"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Weibit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3"/>
          </c:marker>
          <c:xVal>
            <c:numRef>
              <c:f>'Sol 2'!$C$7:$C$306</c:f>
              <c:numCache>
                <c:formatCode>General</c:formatCode>
                <c:ptCount val="300"/>
              </c:numCache>
            </c:numRef>
          </c:xVal>
          <c:yVal>
            <c:numRef>
              <c:f>'Sol 2'!$G$7:$G$306</c:f>
              <c:numCache>
                <c:formatCode>General</c:formatCode>
                <c:ptCount val="300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944448"/>
        <c:axId val="200356224"/>
      </c:scatterChart>
      <c:valAx>
        <c:axId val="199944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ln(Value)</a:t>
                </a:r>
              </a:p>
            </c:rich>
          </c:tx>
          <c:layout>
            <c:manualLayout>
              <c:xMode val="edge"/>
              <c:yMode val="edge"/>
              <c:x val="0.47161811023622047"/>
              <c:y val="0.9054166666666666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0356224"/>
        <c:crosses val="autoZero"/>
        <c:crossBetween val="midCat"/>
      </c:valAx>
      <c:valAx>
        <c:axId val="200356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Weibit</a:t>
                </a:r>
              </a:p>
            </c:rich>
          </c:tx>
          <c:layout>
            <c:manualLayout>
              <c:xMode val="edge"/>
              <c:yMode val="edge"/>
              <c:x val="1.3888979126072239E-2"/>
              <c:y val="0.392730062588330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99944448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100"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'Sol 4'!$I$19</c:f>
              <c:strCache>
                <c:ptCount val="1"/>
                <c:pt idx="0">
                  <c:v>Data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</c:marker>
          <c:xVal>
            <c:numRef>
              <c:f>'Sol 4'!$C$21:$C$33</c:f>
              <c:numCache>
                <c:formatCode>General</c:formatCode>
                <c:ptCount val="13"/>
                <c:pt idx="0">
                  <c:v>1</c:v>
                </c:pt>
                <c:pt idx="1">
                  <c:v>6</c:v>
                </c:pt>
                <c:pt idx="2">
                  <c:v>48</c:v>
                </c:pt>
                <c:pt idx="3">
                  <c:v>168</c:v>
                </c:pt>
                <c:pt idx="4">
                  <c:v>500</c:v>
                </c:pt>
                <c:pt idx="5">
                  <c:v>1000</c:v>
                </c:pt>
                <c:pt idx="7">
                  <c:v>1</c:v>
                </c:pt>
                <c:pt idx="8">
                  <c:v>6</c:v>
                </c:pt>
                <c:pt idx="9">
                  <c:v>48</c:v>
                </c:pt>
                <c:pt idx="10">
                  <c:v>168</c:v>
                </c:pt>
                <c:pt idx="11">
                  <c:v>500</c:v>
                </c:pt>
                <c:pt idx="12">
                  <c:v>1000</c:v>
                </c:pt>
              </c:numCache>
            </c:numRef>
          </c:xVal>
          <c:yVal>
            <c:numRef>
              <c:f>'Sol 4'!$I$21:$I$33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'Sol 4'!$J$19</c:f>
              <c:strCache>
                <c:ptCount val="1"/>
                <c:pt idx="0">
                  <c:v>Model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</c:marker>
          <c:xVal>
            <c:numRef>
              <c:f>'Sol 4'!$C$21:$C$33</c:f>
              <c:numCache>
                <c:formatCode>General</c:formatCode>
                <c:ptCount val="13"/>
                <c:pt idx="0">
                  <c:v>1</c:v>
                </c:pt>
                <c:pt idx="1">
                  <c:v>6</c:v>
                </c:pt>
                <c:pt idx="2">
                  <c:v>48</c:v>
                </c:pt>
                <c:pt idx="3">
                  <c:v>168</c:v>
                </c:pt>
                <c:pt idx="4">
                  <c:v>500</c:v>
                </c:pt>
                <c:pt idx="5">
                  <c:v>1000</c:v>
                </c:pt>
                <c:pt idx="7">
                  <c:v>1</c:v>
                </c:pt>
                <c:pt idx="8">
                  <c:v>6</c:v>
                </c:pt>
                <c:pt idx="9">
                  <c:v>48</c:v>
                </c:pt>
                <c:pt idx="10">
                  <c:v>168</c:v>
                </c:pt>
                <c:pt idx="11">
                  <c:v>500</c:v>
                </c:pt>
                <c:pt idx="12">
                  <c:v>1000</c:v>
                </c:pt>
              </c:numCache>
            </c:numRef>
          </c:xVal>
          <c:yVal>
            <c:numRef>
              <c:f>'Sol 4'!$J$21:$J$33</c:f>
              <c:numCache>
                <c:formatCode>General</c:formatCode>
                <c:ptCount val="13"/>
                <c:pt idx="0">
                  <c:v>-3.8526397914101258</c:v>
                </c:pt>
                <c:pt idx="1">
                  <c:v>-3.3059603580357293</c:v>
                </c:pt>
                <c:pt idx="2">
                  <c:v>-2.7999658488087689</c:v>
                </c:pt>
                <c:pt idx="3">
                  <c:v>-2.4585620752776531</c:v>
                </c:pt>
                <c:pt idx="4">
                  <c:v>-2.2398709427233534</c:v>
                </c:pt>
                <c:pt idx="5">
                  <c:v>-2.0306644319959637</c:v>
                </c:pt>
                <c:pt idx="7">
                  <c:v>-2.9701952490421637</c:v>
                </c:pt>
                <c:pt idx="8">
                  <c:v>-2.3495699472675473</c:v>
                </c:pt>
                <c:pt idx="9">
                  <c:v>-1.7130025187513636</c:v>
                </c:pt>
                <c:pt idx="10">
                  <c:v>-1.3821877854408628</c:v>
                </c:pt>
                <c:pt idx="11">
                  <c:v>-1.1431009928324294</c:v>
                </c:pt>
                <c:pt idx="12">
                  <c:v>-1.014991200938693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324608"/>
        <c:axId val="200326528"/>
      </c:scatterChart>
      <c:valAx>
        <c:axId val="200324608"/>
        <c:scaling>
          <c:logBase val="10"/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(hours)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0326528"/>
        <c:crosses val="autoZero"/>
        <c:crossBetween val="midCat"/>
      </c:valAx>
      <c:valAx>
        <c:axId val="2003265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Weibit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03246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100"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13</xdr:row>
      <xdr:rowOff>142875</xdr:rowOff>
    </xdr:from>
    <xdr:to>
      <xdr:col>13</xdr:col>
      <xdr:colOff>0</xdr:colOff>
      <xdr:row>28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109538</xdr:colOff>
      <xdr:row>5</xdr:row>
      <xdr:rowOff>104775</xdr:rowOff>
    </xdr:from>
    <xdr:to>
      <xdr:col>13</xdr:col>
      <xdr:colOff>447676</xdr:colOff>
      <xdr:row>18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200025</xdr:colOff>
      <xdr:row>5</xdr:row>
      <xdr:rowOff>114300</xdr:rowOff>
    </xdr:from>
    <xdr:to>
      <xdr:col>19</xdr:col>
      <xdr:colOff>538163</xdr:colOff>
      <xdr:row>18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238125</xdr:colOff>
      <xdr:row>19</xdr:row>
      <xdr:rowOff>142875</xdr:rowOff>
    </xdr:from>
    <xdr:to>
      <xdr:col>19</xdr:col>
      <xdr:colOff>576263</xdr:colOff>
      <xdr:row>32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104775</xdr:colOff>
      <xdr:row>19</xdr:row>
      <xdr:rowOff>95250</xdr:rowOff>
    </xdr:from>
    <xdr:to>
      <xdr:col>13</xdr:col>
      <xdr:colOff>442913</xdr:colOff>
      <xdr:row>32</xdr:row>
      <xdr:rowOff>95250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452437</xdr:colOff>
      <xdr:row>17</xdr:row>
      <xdr:rowOff>161925</xdr:rowOff>
    </xdr:from>
    <xdr:to>
      <xdr:col>18</xdr:col>
      <xdr:colOff>147637</xdr:colOff>
      <xdr:row>32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9"/>
  <sheetViews>
    <sheetView tabSelected="1" workbookViewId="0">
      <selection activeCell="D7" sqref="D7"/>
    </sheetView>
  </sheetViews>
  <sheetFormatPr defaultRowHeight="15" x14ac:dyDescent="0.25"/>
  <cols>
    <col min="1" max="1" width="2.85546875" customWidth="1"/>
    <col min="7" max="7" width="7.140625" customWidth="1"/>
    <col min="8" max="8" width="6.42578125" customWidth="1"/>
    <col min="9" max="9" width="12" bestFit="1" customWidth="1"/>
    <col min="10" max="10" width="11.7109375" customWidth="1"/>
    <col min="12" max="12" width="10.85546875" customWidth="1"/>
  </cols>
  <sheetData>
    <row r="1" spans="2:12" ht="18.75" x14ac:dyDescent="0.3">
      <c r="B1" s="8" t="s">
        <v>27</v>
      </c>
    </row>
    <row r="2" spans="2:12" x14ac:dyDescent="0.25">
      <c r="B2" t="s">
        <v>28</v>
      </c>
    </row>
    <row r="3" spans="2:12" x14ac:dyDescent="0.25">
      <c r="B3" t="s">
        <v>29</v>
      </c>
    </row>
    <row r="4" spans="2:12" x14ac:dyDescent="0.25">
      <c r="B4" t="s">
        <v>30</v>
      </c>
    </row>
    <row r="6" spans="2:12" x14ac:dyDescent="0.25">
      <c r="B6" s="10" t="s">
        <v>2</v>
      </c>
      <c r="C6" s="10"/>
      <c r="D6" s="10"/>
      <c r="E6" s="10"/>
      <c r="G6" s="10" t="s">
        <v>6</v>
      </c>
      <c r="H6" s="10"/>
      <c r="I6" s="10"/>
      <c r="J6" s="10"/>
      <c r="K6" s="10"/>
      <c r="L6" s="10"/>
    </row>
    <row r="7" spans="2:12" x14ac:dyDescent="0.25">
      <c r="G7" s="11" t="s">
        <v>25</v>
      </c>
      <c r="H7" s="11"/>
      <c r="I7" s="4"/>
      <c r="J7" s="4"/>
    </row>
    <row r="8" spans="2:12" x14ac:dyDescent="0.25">
      <c r="B8">
        <f>COUNT(B10:B309)</f>
        <v>300</v>
      </c>
      <c r="G8" s="11" t="s">
        <v>26</v>
      </c>
      <c r="H8" s="11"/>
      <c r="I8" s="4"/>
      <c r="J8" s="4"/>
    </row>
    <row r="9" spans="2:12" x14ac:dyDescent="0.25">
      <c r="B9" s="2" t="s">
        <v>20</v>
      </c>
      <c r="C9" s="2" t="s">
        <v>18</v>
      </c>
      <c r="D9" s="2" t="s">
        <v>4</v>
      </c>
      <c r="E9" s="2" t="s">
        <v>19</v>
      </c>
      <c r="G9" s="2" t="s">
        <v>16</v>
      </c>
      <c r="H9" s="2" t="s">
        <v>17</v>
      </c>
      <c r="I9" s="2" t="s">
        <v>21</v>
      </c>
      <c r="J9" s="2" t="s">
        <v>22</v>
      </c>
      <c r="K9" s="2" t="s">
        <v>23</v>
      </c>
      <c r="L9" s="2" t="s">
        <v>24</v>
      </c>
    </row>
    <row r="10" spans="2:12" x14ac:dyDescent="0.25">
      <c r="B10">
        <v>1039.4239728613341</v>
      </c>
      <c r="G10">
        <v>0</v>
      </c>
      <c r="H10">
        <f>EXP(G10)</f>
        <v>1</v>
      </c>
    </row>
    <row r="11" spans="2:12" x14ac:dyDescent="0.25">
      <c r="B11">
        <v>821.23177775495549</v>
      </c>
      <c r="G11">
        <v>0.2</v>
      </c>
      <c r="H11">
        <f t="shared" ref="H11:H45" si="0">EXP(G11)</f>
        <v>1.2214027581601699</v>
      </c>
    </row>
    <row r="12" spans="2:12" x14ac:dyDescent="0.25">
      <c r="B12">
        <v>896.2438780096918</v>
      </c>
      <c r="G12">
        <v>0.4</v>
      </c>
      <c r="H12">
        <f t="shared" si="0"/>
        <v>1.4918246976412703</v>
      </c>
    </row>
    <row r="13" spans="2:12" x14ac:dyDescent="0.25">
      <c r="B13">
        <v>1109.7606965527543</v>
      </c>
      <c r="G13">
        <v>0.6</v>
      </c>
      <c r="H13">
        <f t="shared" si="0"/>
        <v>1.8221188003905089</v>
      </c>
    </row>
    <row r="14" spans="2:12" x14ac:dyDescent="0.25">
      <c r="B14">
        <v>1051.6818587603586</v>
      </c>
      <c r="G14">
        <v>0.8</v>
      </c>
      <c r="H14">
        <f t="shared" si="0"/>
        <v>2.2255409284924679</v>
      </c>
    </row>
    <row r="15" spans="2:12" x14ac:dyDescent="0.25">
      <c r="B15">
        <v>949.25059155069357</v>
      </c>
      <c r="G15">
        <v>1</v>
      </c>
      <c r="H15">
        <f t="shared" si="0"/>
        <v>2.7182818284590451</v>
      </c>
    </row>
    <row r="16" spans="2:12" x14ac:dyDescent="0.25">
      <c r="B16">
        <v>1005.5263973430107</v>
      </c>
      <c r="G16">
        <v>1.2</v>
      </c>
      <c r="H16">
        <f t="shared" si="0"/>
        <v>3.3201169227365472</v>
      </c>
    </row>
    <row r="17" spans="2:8" x14ac:dyDescent="0.25">
      <c r="B17">
        <v>827.97743397838315</v>
      </c>
      <c r="G17">
        <v>1.4</v>
      </c>
      <c r="H17">
        <f t="shared" si="0"/>
        <v>4.0551999668446745</v>
      </c>
    </row>
    <row r="18" spans="2:8" x14ac:dyDescent="0.25">
      <c r="B18">
        <v>902.30713553589248</v>
      </c>
      <c r="G18">
        <v>1.6</v>
      </c>
      <c r="H18">
        <f t="shared" si="0"/>
        <v>4.9530324243951149</v>
      </c>
    </row>
    <row r="19" spans="2:8" x14ac:dyDescent="0.25">
      <c r="B19">
        <v>904.11525146839278</v>
      </c>
      <c r="G19">
        <v>1.8</v>
      </c>
      <c r="H19">
        <f t="shared" si="0"/>
        <v>6.0496474644129465</v>
      </c>
    </row>
    <row r="20" spans="2:8" x14ac:dyDescent="0.25">
      <c r="B20">
        <v>959.82755535227943</v>
      </c>
      <c r="G20">
        <v>2</v>
      </c>
      <c r="H20">
        <f t="shared" si="0"/>
        <v>7.3890560989306504</v>
      </c>
    </row>
    <row r="21" spans="2:8" x14ac:dyDescent="0.25">
      <c r="B21">
        <v>807.84523557355544</v>
      </c>
      <c r="G21">
        <v>2.2000000000000002</v>
      </c>
      <c r="H21">
        <f t="shared" si="0"/>
        <v>9.025013499434122</v>
      </c>
    </row>
    <row r="22" spans="2:8" x14ac:dyDescent="0.25">
      <c r="B22">
        <v>915.56007089286607</v>
      </c>
      <c r="G22">
        <v>2.4</v>
      </c>
      <c r="H22">
        <f t="shared" si="0"/>
        <v>11.023176380641601</v>
      </c>
    </row>
    <row r="23" spans="2:8" x14ac:dyDescent="0.25">
      <c r="B23">
        <v>872.60406416043929</v>
      </c>
      <c r="G23">
        <v>2.6</v>
      </c>
      <c r="H23">
        <f t="shared" si="0"/>
        <v>13.463738035001692</v>
      </c>
    </row>
    <row r="24" spans="2:8" x14ac:dyDescent="0.25">
      <c r="B24">
        <v>1023.2229428986388</v>
      </c>
      <c r="G24">
        <v>2.8</v>
      </c>
      <c r="H24">
        <f t="shared" si="0"/>
        <v>16.444646771097048</v>
      </c>
    </row>
    <row r="25" spans="2:8" x14ac:dyDescent="0.25">
      <c r="B25">
        <v>839.4383538389543</v>
      </c>
      <c r="G25">
        <v>3</v>
      </c>
      <c r="H25">
        <f t="shared" si="0"/>
        <v>20.085536923187668</v>
      </c>
    </row>
    <row r="26" spans="2:8" x14ac:dyDescent="0.25">
      <c r="B26">
        <v>900.29330811994885</v>
      </c>
      <c r="G26">
        <v>3.2</v>
      </c>
      <c r="H26">
        <f t="shared" si="0"/>
        <v>24.532530197109352</v>
      </c>
    </row>
    <row r="27" spans="2:8" x14ac:dyDescent="0.25">
      <c r="B27">
        <v>921.03326663733174</v>
      </c>
      <c r="G27">
        <v>3.4</v>
      </c>
      <c r="H27">
        <f t="shared" si="0"/>
        <v>29.964100047397011</v>
      </c>
    </row>
    <row r="28" spans="2:8" x14ac:dyDescent="0.25">
      <c r="B28">
        <v>917.90849518972789</v>
      </c>
      <c r="G28">
        <v>3.6</v>
      </c>
      <c r="H28">
        <f t="shared" si="0"/>
        <v>36.598234443677988</v>
      </c>
    </row>
    <row r="29" spans="2:8" x14ac:dyDescent="0.25">
      <c r="B29">
        <v>838.51564781209004</v>
      </c>
      <c r="G29">
        <v>3.8</v>
      </c>
      <c r="H29">
        <f t="shared" si="0"/>
        <v>44.701184493300815</v>
      </c>
    </row>
    <row r="30" spans="2:8" x14ac:dyDescent="0.25">
      <c r="B30">
        <v>907.63319116344053</v>
      </c>
      <c r="G30">
        <v>4</v>
      </c>
      <c r="H30">
        <f t="shared" si="0"/>
        <v>54.598150033144236</v>
      </c>
    </row>
    <row r="31" spans="2:8" x14ac:dyDescent="0.25">
      <c r="B31">
        <v>908.16719461121784</v>
      </c>
      <c r="G31">
        <v>4.2</v>
      </c>
      <c r="H31">
        <f t="shared" si="0"/>
        <v>66.686331040925154</v>
      </c>
    </row>
    <row r="32" spans="2:8" x14ac:dyDescent="0.25">
      <c r="B32">
        <v>49.311629563874092</v>
      </c>
      <c r="G32">
        <v>4.4000000000000004</v>
      </c>
      <c r="H32">
        <f t="shared" si="0"/>
        <v>81.450868664968141</v>
      </c>
    </row>
    <row r="33" spans="2:8" x14ac:dyDescent="0.25">
      <c r="B33">
        <v>616.61765758561148</v>
      </c>
      <c r="G33">
        <v>4.5999999999999996</v>
      </c>
      <c r="H33">
        <f t="shared" si="0"/>
        <v>99.484315641933776</v>
      </c>
    </row>
    <row r="34" spans="2:8" x14ac:dyDescent="0.25">
      <c r="B34">
        <v>1052.6928282792776</v>
      </c>
      <c r="G34">
        <v>4.8</v>
      </c>
      <c r="H34">
        <f t="shared" si="0"/>
        <v>121.51041751873485</v>
      </c>
    </row>
    <row r="35" spans="2:8" x14ac:dyDescent="0.25">
      <c r="B35">
        <v>966.3136730308554</v>
      </c>
      <c r="G35">
        <v>5</v>
      </c>
      <c r="H35">
        <f t="shared" si="0"/>
        <v>148.4131591025766</v>
      </c>
    </row>
    <row r="36" spans="2:8" x14ac:dyDescent="0.25">
      <c r="B36">
        <v>880.07663968819384</v>
      </c>
      <c r="G36">
        <v>5.2</v>
      </c>
      <c r="H36">
        <f t="shared" si="0"/>
        <v>181.27224187515122</v>
      </c>
    </row>
    <row r="37" spans="2:8" x14ac:dyDescent="0.25">
      <c r="B37">
        <v>1011.1898889641104</v>
      </c>
      <c r="G37">
        <v>5.4</v>
      </c>
      <c r="H37">
        <f t="shared" si="0"/>
        <v>221.40641620418717</v>
      </c>
    </row>
    <row r="38" spans="2:8" x14ac:dyDescent="0.25">
      <c r="B38">
        <v>1131.5893607954147</v>
      </c>
      <c r="G38">
        <v>5.6</v>
      </c>
      <c r="H38">
        <f t="shared" si="0"/>
        <v>270.42640742615254</v>
      </c>
    </row>
    <row r="39" spans="2:8" x14ac:dyDescent="0.25">
      <c r="B39">
        <v>952.77924596486469</v>
      </c>
      <c r="G39">
        <v>5.8</v>
      </c>
      <c r="H39">
        <f t="shared" si="0"/>
        <v>330.29955990964862</v>
      </c>
    </row>
    <row r="40" spans="2:8" x14ac:dyDescent="0.25">
      <c r="B40">
        <v>501.82545439524165</v>
      </c>
      <c r="G40">
        <v>6</v>
      </c>
      <c r="H40">
        <f t="shared" si="0"/>
        <v>403.42879349273511</v>
      </c>
    </row>
    <row r="41" spans="2:8" x14ac:dyDescent="0.25">
      <c r="B41">
        <v>594.41771129678409</v>
      </c>
      <c r="G41">
        <v>6.2</v>
      </c>
      <c r="H41">
        <f t="shared" si="0"/>
        <v>492.74904109325632</v>
      </c>
    </row>
    <row r="42" spans="2:8" x14ac:dyDescent="0.25">
      <c r="B42">
        <v>923.61957747762176</v>
      </c>
      <c r="G42">
        <v>6.4</v>
      </c>
      <c r="H42">
        <f t="shared" si="0"/>
        <v>601.84503787208223</v>
      </c>
    </row>
    <row r="43" spans="2:8" x14ac:dyDescent="0.25">
      <c r="B43">
        <v>891.40447810271473</v>
      </c>
      <c r="G43">
        <v>6.6</v>
      </c>
      <c r="H43">
        <f t="shared" si="0"/>
        <v>735.09518924197266</v>
      </c>
    </row>
    <row r="44" spans="2:8" x14ac:dyDescent="0.25">
      <c r="B44">
        <v>876.60362516909561</v>
      </c>
      <c r="G44">
        <v>6.8</v>
      </c>
      <c r="H44">
        <f t="shared" si="0"/>
        <v>897.84729165041756</v>
      </c>
    </row>
    <row r="45" spans="2:8" x14ac:dyDescent="0.25">
      <c r="B45">
        <v>925.26982900374105</v>
      </c>
      <c r="G45">
        <v>7</v>
      </c>
      <c r="H45">
        <f t="shared" si="0"/>
        <v>1096.6331584284585</v>
      </c>
    </row>
    <row r="46" spans="2:8" x14ac:dyDescent="0.25">
      <c r="B46">
        <v>854.42423198228619</v>
      </c>
    </row>
    <row r="47" spans="2:8" x14ac:dyDescent="0.25">
      <c r="B47">
        <v>1002.3999088158893</v>
      </c>
    </row>
    <row r="48" spans="2:8" x14ac:dyDescent="0.25">
      <c r="B48">
        <v>1010.5356307467956</v>
      </c>
    </row>
    <row r="49" spans="2:2" x14ac:dyDescent="0.25">
      <c r="B49">
        <v>1102.7199428357806</v>
      </c>
    </row>
    <row r="50" spans="2:2" x14ac:dyDescent="0.25">
      <c r="B50">
        <v>862.60344150155822</v>
      </c>
    </row>
    <row r="51" spans="2:2" x14ac:dyDescent="0.25">
      <c r="B51">
        <v>951.50784155232691</v>
      </c>
    </row>
    <row r="52" spans="2:2" x14ac:dyDescent="0.25">
      <c r="B52">
        <v>751.84678276478871</v>
      </c>
    </row>
    <row r="53" spans="2:2" x14ac:dyDescent="0.25">
      <c r="B53">
        <v>793.54068536620582</v>
      </c>
    </row>
    <row r="54" spans="2:2" x14ac:dyDescent="0.25">
      <c r="B54">
        <v>726.42109809238707</v>
      </c>
    </row>
    <row r="55" spans="2:2" x14ac:dyDescent="0.25">
      <c r="B55">
        <v>698.92729145362534</v>
      </c>
    </row>
    <row r="56" spans="2:2" x14ac:dyDescent="0.25">
      <c r="B56">
        <v>779.5033264411245</v>
      </c>
    </row>
    <row r="57" spans="2:2" x14ac:dyDescent="0.25">
      <c r="B57">
        <v>616.26522894566415</v>
      </c>
    </row>
    <row r="58" spans="2:2" x14ac:dyDescent="0.25">
      <c r="B58">
        <v>1000.6769919749456</v>
      </c>
    </row>
    <row r="59" spans="2:2" x14ac:dyDescent="0.25">
      <c r="B59">
        <v>760.91857759572474</v>
      </c>
    </row>
    <row r="60" spans="2:2" x14ac:dyDescent="0.25">
      <c r="B60">
        <v>1026.4689055324372</v>
      </c>
    </row>
    <row r="61" spans="2:2" x14ac:dyDescent="0.25">
      <c r="B61">
        <v>779.23382541726153</v>
      </c>
    </row>
    <row r="62" spans="2:2" x14ac:dyDescent="0.25">
      <c r="B62">
        <v>167.53753325444978</v>
      </c>
    </row>
    <row r="63" spans="2:2" x14ac:dyDescent="0.25">
      <c r="B63">
        <v>1015.3424615376204</v>
      </c>
    </row>
    <row r="64" spans="2:2" x14ac:dyDescent="0.25">
      <c r="B64">
        <v>1037.3204962031089</v>
      </c>
    </row>
    <row r="65" spans="2:2" x14ac:dyDescent="0.25">
      <c r="B65">
        <v>1076.3928796813998</v>
      </c>
    </row>
    <row r="66" spans="2:2" x14ac:dyDescent="0.25">
      <c r="B66">
        <v>1106.2399382937238</v>
      </c>
    </row>
    <row r="67" spans="2:2" x14ac:dyDescent="0.25">
      <c r="B67">
        <v>1095.0229333273523</v>
      </c>
    </row>
    <row r="68" spans="2:2" x14ac:dyDescent="0.25">
      <c r="B68">
        <v>944.8730188349665</v>
      </c>
    </row>
    <row r="69" spans="2:2" x14ac:dyDescent="0.25">
      <c r="B69">
        <v>993.31064363444386</v>
      </c>
    </row>
    <row r="70" spans="2:2" x14ac:dyDescent="0.25">
      <c r="B70">
        <v>909.275108024166</v>
      </c>
    </row>
    <row r="71" spans="2:2" x14ac:dyDescent="0.25">
      <c r="B71">
        <v>810.41904889784416</v>
      </c>
    </row>
    <row r="72" spans="2:2" x14ac:dyDescent="0.25">
      <c r="B72">
        <v>827.19649623695955</v>
      </c>
    </row>
    <row r="73" spans="2:2" x14ac:dyDescent="0.25">
      <c r="B73">
        <v>1084.8425165915785</v>
      </c>
    </row>
    <row r="74" spans="2:2" x14ac:dyDescent="0.25">
      <c r="B74">
        <v>983.25286711733668</v>
      </c>
    </row>
    <row r="75" spans="2:2" x14ac:dyDescent="0.25">
      <c r="B75">
        <v>939.68332054357495</v>
      </c>
    </row>
    <row r="76" spans="2:2" x14ac:dyDescent="0.25">
      <c r="B76">
        <v>849.06788897465049</v>
      </c>
    </row>
    <row r="77" spans="2:2" x14ac:dyDescent="0.25">
      <c r="B77">
        <v>270.14021624826142</v>
      </c>
    </row>
    <row r="78" spans="2:2" x14ac:dyDescent="0.25">
      <c r="B78">
        <v>320.23932585218773</v>
      </c>
    </row>
    <row r="79" spans="2:2" x14ac:dyDescent="0.25">
      <c r="B79">
        <v>916.52081175061858</v>
      </c>
    </row>
    <row r="80" spans="2:2" x14ac:dyDescent="0.25">
      <c r="B80">
        <v>1090.6820729849542</v>
      </c>
    </row>
    <row r="81" spans="2:2" x14ac:dyDescent="0.25">
      <c r="B81">
        <v>1035.8448611052575</v>
      </c>
    </row>
    <row r="82" spans="2:2" x14ac:dyDescent="0.25">
      <c r="B82">
        <v>1004.6021402399984</v>
      </c>
    </row>
    <row r="83" spans="2:2" x14ac:dyDescent="0.25">
      <c r="B83">
        <v>942.8768451925913</v>
      </c>
    </row>
    <row r="84" spans="2:2" x14ac:dyDescent="0.25">
      <c r="B84">
        <v>949.9041173974922</v>
      </c>
    </row>
    <row r="85" spans="2:2" x14ac:dyDescent="0.25">
      <c r="B85">
        <v>1002.0278986908187</v>
      </c>
    </row>
    <row r="86" spans="2:2" x14ac:dyDescent="0.25">
      <c r="B86">
        <v>974.99066768606201</v>
      </c>
    </row>
    <row r="87" spans="2:2" x14ac:dyDescent="0.25">
      <c r="B87">
        <v>944.80160137154598</v>
      </c>
    </row>
    <row r="88" spans="2:2" x14ac:dyDescent="0.25">
      <c r="B88">
        <v>983.93268437422614</v>
      </c>
    </row>
    <row r="89" spans="2:2" x14ac:dyDescent="0.25">
      <c r="B89">
        <v>828.05555738283488</v>
      </c>
    </row>
    <row r="90" spans="2:2" x14ac:dyDescent="0.25">
      <c r="B90">
        <v>1061.9529795022045</v>
      </c>
    </row>
    <row r="91" spans="2:2" x14ac:dyDescent="0.25">
      <c r="B91">
        <v>989.27486985479391</v>
      </c>
    </row>
    <row r="92" spans="2:2" x14ac:dyDescent="0.25">
      <c r="B92">
        <v>1092.0592351402906</v>
      </c>
    </row>
    <row r="93" spans="2:2" x14ac:dyDescent="0.25">
      <c r="B93">
        <v>1001.8632845851898</v>
      </c>
    </row>
    <row r="94" spans="2:2" x14ac:dyDescent="0.25">
      <c r="B94">
        <v>879.36890895601152</v>
      </c>
    </row>
    <row r="95" spans="2:2" x14ac:dyDescent="0.25">
      <c r="B95">
        <v>910.68487388838844</v>
      </c>
    </row>
    <row r="96" spans="2:2" x14ac:dyDescent="0.25">
      <c r="B96">
        <v>1063.3569883885682</v>
      </c>
    </row>
    <row r="97" spans="2:2" x14ac:dyDescent="0.25">
      <c r="B97">
        <v>983.41980912697716</v>
      </c>
    </row>
    <row r="98" spans="2:2" x14ac:dyDescent="0.25">
      <c r="B98">
        <v>895.2318298032327</v>
      </c>
    </row>
    <row r="99" spans="2:2" x14ac:dyDescent="0.25">
      <c r="B99">
        <v>942.41928525269554</v>
      </c>
    </row>
    <row r="100" spans="2:2" x14ac:dyDescent="0.25">
      <c r="B100">
        <v>1049.2801446682186</v>
      </c>
    </row>
    <row r="101" spans="2:2" x14ac:dyDescent="0.25">
      <c r="B101">
        <v>1044.9889798282572</v>
      </c>
    </row>
    <row r="102" spans="2:2" x14ac:dyDescent="0.25">
      <c r="B102">
        <v>336.25456370948984</v>
      </c>
    </row>
    <row r="103" spans="2:2" x14ac:dyDescent="0.25">
      <c r="B103">
        <v>897.16806602368138</v>
      </c>
    </row>
    <row r="104" spans="2:2" x14ac:dyDescent="0.25">
      <c r="B104">
        <v>877.54807687619439</v>
      </c>
    </row>
    <row r="105" spans="2:2" x14ac:dyDescent="0.25">
      <c r="B105">
        <v>939.76810746730871</v>
      </c>
    </row>
    <row r="106" spans="2:2" x14ac:dyDescent="0.25">
      <c r="B106">
        <v>950.98147796951343</v>
      </c>
    </row>
    <row r="107" spans="2:2" x14ac:dyDescent="0.25">
      <c r="B107">
        <v>923.63957238555474</v>
      </c>
    </row>
    <row r="108" spans="2:2" x14ac:dyDescent="0.25">
      <c r="B108">
        <v>964.19946286502147</v>
      </c>
    </row>
    <row r="109" spans="2:2" x14ac:dyDescent="0.25">
      <c r="B109">
        <v>921.65763201331799</v>
      </c>
    </row>
    <row r="110" spans="2:2" x14ac:dyDescent="0.25">
      <c r="B110">
        <v>947.443176907468</v>
      </c>
    </row>
    <row r="111" spans="2:2" x14ac:dyDescent="0.25">
      <c r="B111">
        <v>926.20263030733804</v>
      </c>
    </row>
    <row r="112" spans="2:2" x14ac:dyDescent="0.25">
      <c r="B112">
        <v>229.2914967296623</v>
      </c>
    </row>
    <row r="113" spans="2:2" x14ac:dyDescent="0.25">
      <c r="B113">
        <v>957.62437566279937</v>
      </c>
    </row>
    <row r="114" spans="2:2" x14ac:dyDescent="0.25">
      <c r="B114">
        <v>1028.8531474416175</v>
      </c>
    </row>
    <row r="115" spans="2:2" x14ac:dyDescent="0.25">
      <c r="B115">
        <v>988.56673350441167</v>
      </c>
    </row>
    <row r="116" spans="2:2" x14ac:dyDescent="0.25">
      <c r="B116">
        <v>1110.8778141778328</v>
      </c>
    </row>
    <row r="117" spans="2:2" x14ac:dyDescent="0.25">
      <c r="B117">
        <v>1012.1255672954974</v>
      </c>
    </row>
    <row r="118" spans="2:2" x14ac:dyDescent="0.25">
      <c r="B118">
        <v>917.21964306809991</v>
      </c>
    </row>
    <row r="119" spans="2:2" x14ac:dyDescent="0.25">
      <c r="B119">
        <v>940.88990565554366</v>
      </c>
    </row>
    <row r="120" spans="2:2" x14ac:dyDescent="0.25">
      <c r="B120">
        <v>956.69526054305481</v>
      </c>
    </row>
    <row r="121" spans="2:2" x14ac:dyDescent="0.25">
      <c r="B121">
        <v>415.51126074983051</v>
      </c>
    </row>
    <row r="122" spans="2:2" x14ac:dyDescent="0.25">
      <c r="B122">
        <v>1004.1172563695229</v>
      </c>
    </row>
    <row r="123" spans="2:2" x14ac:dyDescent="0.25">
      <c r="B123">
        <v>850.2461038466995</v>
      </c>
    </row>
    <row r="124" spans="2:2" x14ac:dyDescent="0.25">
      <c r="B124">
        <v>251.77995161596183</v>
      </c>
    </row>
    <row r="125" spans="2:2" x14ac:dyDescent="0.25">
      <c r="B125">
        <v>79.898694152580788</v>
      </c>
    </row>
    <row r="126" spans="2:2" x14ac:dyDescent="0.25">
      <c r="B126">
        <v>965.39087746404437</v>
      </c>
    </row>
    <row r="127" spans="2:2" x14ac:dyDescent="0.25">
      <c r="B127">
        <v>699.45968157398238</v>
      </c>
    </row>
    <row r="128" spans="2:2" x14ac:dyDescent="0.25">
      <c r="B128">
        <v>1107.5317316597075</v>
      </c>
    </row>
    <row r="129" spans="2:2" x14ac:dyDescent="0.25">
      <c r="B129">
        <v>984.9083037481264</v>
      </c>
    </row>
    <row r="130" spans="2:2" x14ac:dyDescent="0.25">
      <c r="B130">
        <v>776.01283227124657</v>
      </c>
    </row>
    <row r="131" spans="2:2" x14ac:dyDescent="0.25">
      <c r="B131">
        <v>564.43616264120146</v>
      </c>
    </row>
    <row r="132" spans="2:2" x14ac:dyDescent="0.25">
      <c r="B132">
        <v>1037.8804322616138</v>
      </c>
    </row>
    <row r="133" spans="2:2" x14ac:dyDescent="0.25">
      <c r="B133">
        <v>729.1752027127194</v>
      </c>
    </row>
    <row r="134" spans="2:2" x14ac:dyDescent="0.25">
      <c r="B134">
        <v>377.78641625258427</v>
      </c>
    </row>
    <row r="135" spans="2:2" x14ac:dyDescent="0.25">
      <c r="B135">
        <v>938.28243892535215</v>
      </c>
    </row>
    <row r="136" spans="2:2" x14ac:dyDescent="0.25">
      <c r="B136">
        <v>1056.5147372876279</v>
      </c>
    </row>
    <row r="137" spans="2:2" x14ac:dyDescent="0.25">
      <c r="B137">
        <v>914.74656090614042</v>
      </c>
    </row>
    <row r="138" spans="2:2" x14ac:dyDescent="0.25">
      <c r="B138">
        <v>1082.4365163794519</v>
      </c>
    </row>
    <row r="139" spans="2:2" x14ac:dyDescent="0.25">
      <c r="B139">
        <v>1051.7003201547695</v>
      </c>
    </row>
    <row r="140" spans="2:2" x14ac:dyDescent="0.25">
      <c r="B140">
        <v>864.31345631082365</v>
      </c>
    </row>
    <row r="141" spans="2:2" x14ac:dyDescent="0.25">
      <c r="B141">
        <v>923.31776090327583</v>
      </c>
    </row>
    <row r="142" spans="2:2" x14ac:dyDescent="0.25">
      <c r="B142">
        <v>1015.4404376082736</v>
      </c>
    </row>
    <row r="143" spans="2:2" x14ac:dyDescent="0.25">
      <c r="B143">
        <v>1072.271667302897</v>
      </c>
    </row>
    <row r="144" spans="2:2" x14ac:dyDescent="0.25">
      <c r="B144">
        <v>969.91158511930564</v>
      </c>
    </row>
    <row r="145" spans="2:2" x14ac:dyDescent="0.25">
      <c r="B145">
        <v>818.97443657720567</v>
      </c>
    </row>
    <row r="146" spans="2:2" x14ac:dyDescent="0.25">
      <c r="B146">
        <v>707.12615924719512</v>
      </c>
    </row>
    <row r="147" spans="2:2" x14ac:dyDescent="0.25">
      <c r="B147">
        <v>1026.1004168396391</v>
      </c>
    </row>
    <row r="148" spans="2:2" x14ac:dyDescent="0.25">
      <c r="B148">
        <v>1088.4630662800148</v>
      </c>
    </row>
    <row r="149" spans="2:2" x14ac:dyDescent="0.25">
      <c r="B149">
        <v>1015.2979116098511</v>
      </c>
    </row>
    <row r="150" spans="2:2" x14ac:dyDescent="0.25">
      <c r="B150">
        <v>1053.257453734295</v>
      </c>
    </row>
    <row r="151" spans="2:2" x14ac:dyDescent="0.25">
      <c r="B151">
        <v>926.59034610919309</v>
      </c>
    </row>
    <row r="152" spans="2:2" x14ac:dyDescent="0.25">
      <c r="B152">
        <v>928.9005553700041</v>
      </c>
    </row>
    <row r="153" spans="2:2" x14ac:dyDescent="0.25">
      <c r="B153">
        <v>917.27672666131105</v>
      </c>
    </row>
    <row r="154" spans="2:2" x14ac:dyDescent="0.25">
      <c r="B154">
        <v>800.17319204112812</v>
      </c>
    </row>
    <row r="155" spans="2:2" x14ac:dyDescent="0.25">
      <c r="B155">
        <v>854.20008524714251</v>
      </c>
    </row>
    <row r="156" spans="2:2" x14ac:dyDescent="0.25">
      <c r="B156">
        <v>1016.0830733040802</v>
      </c>
    </row>
    <row r="157" spans="2:2" x14ac:dyDescent="0.25">
      <c r="B157">
        <v>976.29049196829828</v>
      </c>
    </row>
    <row r="158" spans="2:2" x14ac:dyDescent="0.25">
      <c r="B158">
        <v>1097.2771263404015</v>
      </c>
    </row>
    <row r="159" spans="2:2" x14ac:dyDescent="0.25">
      <c r="B159">
        <v>177.79232231463726</v>
      </c>
    </row>
    <row r="160" spans="2:2" x14ac:dyDescent="0.25">
      <c r="B160">
        <v>964.87701132031771</v>
      </c>
    </row>
    <row r="161" spans="2:2" x14ac:dyDescent="0.25">
      <c r="B161">
        <v>744.94831556381007</v>
      </c>
    </row>
    <row r="162" spans="2:2" x14ac:dyDescent="0.25">
      <c r="B162">
        <v>912.58454650166516</v>
      </c>
    </row>
    <row r="163" spans="2:2" x14ac:dyDescent="0.25">
      <c r="B163">
        <v>946.56781256168426</v>
      </c>
    </row>
    <row r="164" spans="2:2" x14ac:dyDescent="0.25">
      <c r="B164">
        <v>434.13494163718184</v>
      </c>
    </row>
    <row r="165" spans="2:2" x14ac:dyDescent="0.25">
      <c r="B165">
        <v>853.5188289940395</v>
      </c>
    </row>
    <row r="166" spans="2:2" x14ac:dyDescent="0.25">
      <c r="B166">
        <v>618.38335625612103</v>
      </c>
    </row>
    <row r="167" spans="2:2" x14ac:dyDescent="0.25">
      <c r="B167">
        <v>509.51844834432336</v>
      </c>
    </row>
    <row r="168" spans="2:2" x14ac:dyDescent="0.25">
      <c r="B168">
        <v>1031.1859515444123</v>
      </c>
    </row>
    <row r="169" spans="2:2" x14ac:dyDescent="0.25">
      <c r="B169">
        <v>974.13379898832522</v>
      </c>
    </row>
    <row r="170" spans="2:2" x14ac:dyDescent="0.25">
      <c r="B170">
        <v>435.69084640146093</v>
      </c>
    </row>
    <row r="171" spans="2:2" x14ac:dyDescent="0.25">
      <c r="B171">
        <v>802.63838255105929</v>
      </c>
    </row>
    <row r="172" spans="2:2" x14ac:dyDescent="0.25">
      <c r="B172">
        <v>278.79448104414558</v>
      </c>
    </row>
    <row r="173" spans="2:2" x14ac:dyDescent="0.25">
      <c r="B173">
        <v>923.74768950911562</v>
      </c>
    </row>
    <row r="174" spans="2:2" x14ac:dyDescent="0.25">
      <c r="B174">
        <v>971.50628469073013</v>
      </c>
    </row>
    <row r="175" spans="2:2" x14ac:dyDescent="0.25">
      <c r="B175">
        <v>1057.9840868027281</v>
      </c>
    </row>
    <row r="176" spans="2:2" x14ac:dyDescent="0.25">
      <c r="B176">
        <v>1015.5002707421388</v>
      </c>
    </row>
    <row r="177" spans="2:2" x14ac:dyDescent="0.25">
      <c r="B177">
        <v>581.51464738938012</v>
      </c>
    </row>
    <row r="178" spans="2:2" x14ac:dyDescent="0.25">
      <c r="B178">
        <v>816.38843215637246</v>
      </c>
    </row>
    <row r="179" spans="2:2" x14ac:dyDescent="0.25">
      <c r="B179">
        <v>469.97331179608511</v>
      </c>
    </row>
    <row r="180" spans="2:2" x14ac:dyDescent="0.25">
      <c r="B180">
        <v>959.72125216029508</v>
      </c>
    </row>
    <row r="181" spans="2:2" x14ac:dyDescent="0.25">
      <c r="B181">
        <v>831.94295827685062</v>
      </c>
    </row>
    <row r="182" spans="2:2" x14ac:dyDescent="0.25">
      <c r="B182">
        <v>332.5780032063646</v>
      </c>
    </row>
    <row r="183" spans="2:2" x14ac:dyDescent="0.25">
      <c r="B183">
        <v>952.469002408356</v>
      </c>
    </row>
    <row r="184" spans="2:2" x14ac:dyDescent="0.25">
      <c r="B184">
        <v>936.11812175459659</v>
      </c>
    </row>
    <row r="185" spans="2:2" x14ac:dyDescent="0.25">
      <c r="B185">
        <v>932.08205351682966</v>
      </c>
    </row>
    <row r="186" spans="2:2" x14ac:dyDescent="0.25">
      <c r="B186">
        <v>920.20852321576569</v>
      </c>
    </row>
    <row r="187" spans="2:2" x14ac:dyDescent="0.25">
      <c r="B187">
        <v>913.94996144479694</v>
      </c>
    </row>
    <row r="188" spans="2:2" x14ac:dyDescent="0.25">
      <c r="B188">
        <v>964.8687925389429</v>
      </c>
    </row>
    <row r="189" spans="2:2" x14ac:dyDescent="0.25">
      <c r="B189">
        <v>74.33664159204676</v>
      </c>
    </row>
    <row r="190" spans="2:2" x14ac:dyDescent="0.25">
      <c r="B190">
        <v>869.8727074120759</v>
      </c>
    </row>
    <row r="191" spans="2:2" x14ac:dyDescent="0.25">
      <c r="B191">
        <v>1086.51222534567</v>
      </c>
    </row>
    <row r="192" spans="2:2" x14ac:dyDescent="0.25">
      <c r="B192">
        <v>1134.5970463597016</v>
      </c>
    </row>
    <row r="193" spans="2:2" x14ac:dyDescent="0.25">
      <c r="B193">
        <v>707.45769179452213</v>
      </c>
    </row>
    <row r="194" spans="2:2" x14ac:dyDescent="0.25">
      <c r="B194">
        <v>907.28822146547395</v>
      </c>
    </row>
    <row r="195" spans="2:2" x14ac:dyDescent="0.25">
      <c r="B195">
        <v>111.39533551674108</v>
      </c>
    </row>
    <row r="196" spans="2:2" x14ac:dyDescent="0.25">
      <c r="B196">
        <v>1024.4439321938937</v>
      </c>
    </row>
    <row r="197" spans="2:2" x14ac:dyDescent="0.25">
      <c r="B197">
        <v>813.54840518134995</v>
      </c>
    </row>
    <row r="198" spans="2:2" x14ac:dyDescent="0.25">
      <c r="B198">
        <v>1074.5806663797759</v>
      </c>
    </row>
    <row r="199" spans="2:2" x14ac:dyDescent="0.25">
      <c r="B199">
        <v>766.86870482550034</v>
      </c>
    </row>
    <row r="200" spans="2:2" x14ac:dyDescent="0.25">
      <c r="B200">
        <v>1055.0991620318307</v>
      </c>
    </row>
    <row r="201" spans="2:2" x14ac:dyDescent="0.25">
      <c r="B201">
        <v>696.62237884012632</v>
      </c>
    </row>
    <row r="202" spans="2:2" x14ac:dyDescent="0.25">
      <c r="B202">
        <v>138.00979641464696</v>
      </c>
    </row>
    <row r="203" spans="2:2" x14ac:dyDescent="0.25">
      <c r="B203">
        <v>1012.5104885892156</v>
      </c>
    </row>
    <row r="204" spans="2:2" x14ac:dyDescent="0.25">
      <c r="B204">
        <v>1014.308211859584</v>
      </c>
    </row>
    <row r="205" spans="2:2" x14ac:dyDescent="0.25">
      <c r="B205">
        <v>883.72442742100111</v>
      </c>
    </row>
    <row r="206" spans="2:2" x14ac:dyDescent="0.25">
      <c r="B206">
        <v>748.00469897154699</v>
      </c>
    </row>
    <row r="207" spans="2:2" x14ac:dyDescent="0.25">
      <c r="B207">
        <v>902.41185594402202</v>
      </c>
    </row>
    <row r="208" spans="2:2" x14ac:dyDescent="0.25">
      <c r="B208">
        <v>932.69378117644624</v>
      </c>
    </row>
    <row r="209" spans="2:2" x14ac:dyDescent="0.25">
      <c r="B209">
        <v>943.67418392042691</v>
      </c>
    </row>
    <row r="210" spans="2:2" x14ac:dyDescent="0.25">
      <c r="B210">
        <v>974.58072890984522</v>
      </c>
    </row>
    <row r="211" spans="2:2" x14ac:dyDescent="0.25">
      <c r="B211">
        <v>497.83692941113662</v>
      </c>
    </row>
    <row r="212" spans="2:2" x14ac:dyDescent="0.25">
      <c r="B212">
        <v>924.73869980136647</v>
      </c>
    </row>
    <row r="213" spans="2:2" x14ac:dyDescent="0.25">
      <c r="B213">
        <v>991.01204084651204</v>
      </c>
    </row>
    <row r="214" spans="2:2" x14ac:dyDescent="0.25">
      <c r="B214">
        <v>618.80443153892054</v>
      </c>
    </row>
    <row r="215" spans="2:2" x14ac:dyDescent="0.25">
      <c r="B215">
        <v>895.48719660930249</v>
      </c>
    </row>
    <row r="216" spans="2:2" x14ac:dyDescent="0.25">
      <c r="B216">
        <v>860.2359475478271</v>
      </c>
    </row>
    <row r="217" spans="2:2" x14ac:dyDescent="0.25">
      <c r="B217">
        <v>964.3887411197029</v>
      </c>
    </row>
    <row r="218" spans="2:2" x14ac:dyDescent="0.25">
      <c r="B218">
        <v>930.3240166464451</v>
      </c>
    </row>
    <row r="219" spans="2:2" x14ac:dyDescent="0.25">
      <c r="B219">
        <v>943.49266226121563</v>
      </c>
    </row>
    <row r="220" spans="2:2" x14ac:dyDescent="0.25">
      <c r="B220">
        <v>1018.6215000467806</v>
      </c>
    </row>
    <row r="221" spans="2:2" x14ac:dyDescent="0.25">
      <c r="B221">
        <v>343.61388049742015</v>
      </c>
    </row>
    <row r="222" spans="2:2" x14ac:dyDescent="0.25">
      <c r="B222">
        <v>1030.8336088815261</v>
      </c>
    </row>
    <row r="223" spans="2:2" x14ac:dyDescent="0.25">
      <c r="B223">
        <v>771.42631751137696</v>
      </c>
    </row>
    <row r="224" spans="2:2" x14ac:dyDescent="0.25">
      <c r="B224">
        <v>518.46828788899199</v>
      </c>
    </row>
    <row r="225" spans="2:2" x14ac:dyDescent="0.25">
      <c r="B225">
        <v>991.84728627584821</v>
      </c>
    </row>
    <row r="226" spans="2:2" x14ac:dyDescent="0.25">
      <c r="B226">
        <v>916.19583424092036</v>
      </c>
    </row>
    <row r="227" spans="2:2" x14ac:dyDescent="0.25">
      <c r="B227">
        <v>1014.6556276029823</v>
      </c>
    </row>
    <row r="228" spans="2:2" x14ac:dyDescent="0.25">
      <c r="B228">
        <v>1022.1322977654896</v>
      </c>
    </row>
    <row r="229" spans="2:2" x14ac:dyDescent="0.25">
      <c r="B229">
        <v>696.31977754124557</v>
      </c>
    </row>
    <row r="230" spans="2:2" x14ac:dyDescent="0.25">
      <c r="B230">
        <v>1079.8330564977434</v>
      </c>
    </row>
    <row r="231" spans="2:2" x14ac:dyDescent="0.25">
      <c r="B231">
        <v>982.43654060464121</v>
      </c>
    </row>
    <row r="232" spans="2:2" x14ac:dyDescent="0.25">
      <c r="B232">
        <v>871.26129076177074</v>
      </c>
    </row>
    <row r="233" spans="2:2" x14ac:dyDescent="0.25">
      <c r="B233">
        <v>375.72746926059722</v>
      </c>
    </row>
    <row r="234" spans="2:2" x14ac:dyDescent="0.25">
      <c r="B234">
        <v>945.22552304899648</v>
      </c>
    </row>
    <row r="235" spans="2:2" x14ac:dyDescent="0.25">
      <c r="B235">
        <v>610.59209255862049</v>
      </c>
    </row>
    <row r="236" spans="2:2" x14ac:dyDescent="0.25">
      <c r="B236">
        <v>986.79611714214582</v>
      </c>
    </row>
    <row r="237" spans="2:2" x14ac:dyDescent="0.25">
      <c r="B237">
        <v>820.06124006353059</v>
      </c>
    </row>
    <row r="238" spans="2:2" x14ac:dyDescent="0.25">
      <c r="B238">
        <v>949.74583332856548</v>
      </c>
    </row>
    <row r="239" spans="2:2" x14ac:dyDescent="0.25">
      <c r="B239">
        <v>938.96109247827815</v>
      </c>
    </row>
    <row r="240" spans="2:2" x14ac:dyDescent="0.25">
      <c r="B240">
        <v>599.89323048025233</v>
      </c>
    </row>
    <row r="241" spans="2:2" x14ac:dyDescent="0.25">
      <c r="B241">
        <v>1022.5705401694594</v>
      </c>
    </row>
    <row r="242" spans="2:2" x14ac:dyDescent="0.25">
      <c r="B242">
        <v>1064.7604884987948</v>
      </c>
    </row>
    <row r="243" spans="2:2" x14ac:dyDescent="0.25">
      <c r="B243">
        <v>1090.942016050283</v>
      </c>
    </row>
    <row r="244" spans="2:2" x14ac:dyDescent="0.25">
      <c r="B244">
        <v>894.58372329764916</v>
      </c>
    </row>
    <row r="245" spans="2:2" x14ac:dyDescent="0.25">
      <c r="B245">
        <v>1005.031280302344</v>
      </c>
    </row>
    <row r="246" spans="2:2" x14ac:dyDescent="0.25">
      <c r="B246">
        <v>866.80779579121031</v>
      </c>
    </row>
    <row r="247" spans="2:2" x14ac:dyDescent="0.25">
      <c r="B247">
        <v>764.04612221129514</v>
      </c>
    </row>
    <row r="248" spans="2:2" x14ac:dyDescent="0.25">
      <c r="B248">
        <v>688.36926861377867</v>
      </c>
    </row>
    <row r="249" spans="2:2" x14ac:dyDescent="0.25">
      <c r="B249">
        <v>752.57170472685618</v>
      </c>
    </row>
    <row r="250" spans="2:2" x14ac:dyDescent="0.25">
      <c r="B250">
        <v>250.68047390994315</v>
      </c>
    </row>
    <row r="251" spans="2:2" x14ac:dyDescent="0.25">
      <c r="B251">
        <v>991.92825713077866</v>
      </c>
    </row>
    <row r="252" spans="2:2" x14ac:dyDescent="0.25">
      <c r="B252">
        <v>1031.6416519510624</v>
      </c>
    </row>
    <row r="253" spans="2:2" x14ac:dyDescent="0.25">
      <c r="B253">
        <v>991.86476381067234</v>
      </c>
    </row>
    <row r="254" spans="2:2" x14ac:dyDescent="0.25">
      <c r="B254">
        <v>630.20945454255775</v>
      </c>
    </row>
    <row r="255" spans="2:2" x14ac:dyDescent="0.25">
      <c r="B255">
        <v>226.07486495690671</v>
      </c>
    </row>
    <row r="256" spans="2:2" x14ac:dyDescent="0.25">
      <c r="B256">
        <v>985.81022835412045</v>
      </c>
    </row>
    <row r="257" spans="2:2" x14ac:dyDescent="0.25">
      <c r="B257">
        <v>334.02380146909724</v>
      </c>
    </row>
    <row r="258" spans="2:2" x14ac:dyDescent="0.25">
      <c r="B258">
        <v>933.59540240247975</v>
      </c>
    </row>
    <row r="259" spans="2:2" x14ac:dyDescent="0.25">
      <c r="B259">
        <v>170.62177922802047</v>
      </c>
    </row>
    <row r="260" spans="2:2" x14ac:dyDescent="0.25">
      <c r="B260">
        <v>832.05668837086819</v>
      </c>
    </row>
    <row r="261" spans="2:2" x14ac:dyDescent="0.25">
      <c r="B261">
        <v>847.38496163667992</v>
      </c>
    </row>
    <row r="262" spans="2:2" x14ac:dyDescent="0.25">
      <c r="B262">
        <v>1131.8773805286453</v>
      </c>
    </row>
    <row r="263" spans="2:2" x14ac:dyDescent="0.25">
      <c r="B263">
        <v>945.19577950912083</v>
      </c>
    </row>
    <row r="264" spans="2:2" x14ac:dyDescent="0.25">
      <c r="B264">
        <v>415.55388890481538</v>
      </c>
    </row>
    <row r="265" spans="2:2" x14ac:dyDescent="0.25">
      <c r="B265">
        <v>403.83481066684038</v>
      </c>
    </row>
    <row r="266" spans="2:2" x14ac:dyDescent="0.25">
      <c r="B266">
        <v>1075.3747554758902</v>
      </c>
    </row>
    <row r="267" spans="2:2" x14ac:dyDescent="0.25">
      <c r="B267">
        <v>883.89528152245452</v>
      </c>
    </row>
    <row r="268" spans="2:2" x14ac:dyDescent="0.25">
      <c r="B268">
        <v>893.3516110324689</v>
      </c>
    </row>
    <row r="269" spans="2:2" x14ac:dyDescent="0.25">
      <c r="B269">
        <v>942.81613743873527</v>
      </c>
    </row>
    <row r="270" spans="2:2" x14ac:dyDescent="0.25">
      <c r="B270">
        <v>1183.0170039638358</v>
      </c>
    </row>
    <row r="271" spans="2:2" x14ac:dyDescent="0.25">
      <c r="B271">
        <v>1019.8323218315908</v>
      </c>
    </row>
    <row r="272" spans="2:2" x14ac:dyDescent="0.25">
      <c r="B272">
        <v>975.7217741277542</v>
      </c>
    </row>
    <row r="273" spans="2:2" x14ac:dyDescent="0.25">
      <c r="B273">
        <v>817.17437219240583</v>
      </c>
    </row>
    <row r="274" spans="2:2" x14ac:dyDescent="0.25">
      <c r="B274">
        <v>988.67949639676431</v>
      </c>
    </row>
    <row r="275" spans="2:2" x14ac:dyDescent="0.25">
      <c r="B275">
        <v>746.23226353841278</v>
      </c>
    </row>
    <row r="276" spans="2:2" x14ac:dyDescent="0.25">
      <c r="B276">
        <v>1079.5717425813216</v>
      </c>
    </row>
    <row r="277" spans="2:2" x14ac:dyDescent="0.25">
      <c r="B277">
        <v>970.67812501734466</v>
      </c>
    </row>
    <row r="278" spans="2:2" x14ac:dyDescent="0.25">
      <c r="B278">
        <v>365.3583361371671</v>
      </c>
    </row>
    <row r="279" spans="2:2" x14ac:dyDescent="0.25">
      <c r="B279">
        <v>930.18355458356416</v>
      </c>
    </row>
    <row r="280" spans="2:2" x14ac:dyDescent="0.25">
      <c r="B280">
        <v>1081.6135091522626</v>
      </c>
    </row>
    <row r="281" spans="2:2" x14ac:dyDescent="0.25">
      <c r="B281">
        <v>1011.9101455073976</v>
      </c>
    </row>
    <row r="282" spans="2:2" x14ac:dyDescent="0.25">
      <c r="B282">
        <v>643.73231198254848</v>
      </c>
    </row>
    <row r="283" spans="2:2" x14ac:dyDescent="0.25">
      <c r="B283">
        <v>810.739182494273</v>
      </c>
    </row>
    <row r="284" spans="2:2" x14ac:dyDescent="0.25">
      <c r="B284">
        <v>1003.7582071196507</v>
      </c>
    </row>
    <row r="285" spans="2:2" x14ac:dyDescent="0.25">
      <c r="B285">
        <v>561.25414735336642</v>
      </c>
    </row>
    <row r="286" spans="2:2" x14ac:dyDescent="0.25">
      <c r="B286">
        <v>946.15640378537034</v>
      </c>
    </row>
    <row r="287" spans="2:2" x14ac:dyDescent="0.25">
      <c r="B287">
        <v>1060.9236045781622</v>
      </c>
    </row>
    <row r="288" spans="2:2" x14ac:dyDescent="0.25">
      <c r="B288">
        <v>864.51660101375671</v>
      </c>
    </row>
    <row r="289" spans="2:2" x14ac:dyDescent="0.25">
      <c r="B289">
        <v>1013.8711294878321</v>
      </c>
    </row>
    <row r="290" spans="2:2" x14ac:dyDescent="0.25">
      <c r="B290">
        <v>1096.2702259706723</v>
      </c>
    </row>
    <row r="291" spans="2:2" x14ac:dyDescent="0.25">
      <c r="B291">
        <v>1033.8856822751563</v>
      </c>
    </row>
    <row r="292" spans="2:2" x14ac:dyDescent="0.25">
      <c r="B292">
        <v>988.24441524395024</v>
      </c>
    </row>
    <row r="293" spans="2:2" x14ac:dyDescent="0.25">
      <c r="B293">
        <v>584.48911875539534</v>
      </c>
    </row>
    <row r="294" spans="2:2" x14ac:dyDescent="0.25">
      <c r="B294">
        <v>495.12372267475087</v>
      </c>
    </row>
    <row r="295" spans="2:2" x14ac:dyDescent="0.25">
      <c r="B295">
        <v>1018.4332697543341</v>
      </c>
    </row>
    <row r="296" spans="2:2" x14ac:dyDescent="0.25">
      <c r="B296">
        <v>944.29098097708379</v>
      </c>
    </row>
    <row r="297" spans="2:2" x14ac:dyDescent="0.25">
      <c r="B297">
        <v>828.90160790780124</v>
      </c>
    </row>
    <row r="298" spans="2:2" x14ac:dyDescent="0.25">
      <c r="B298">
        <v>611.37753921720287</v>
      </c>
    </row>
    <row r="299" spans="2:2" x14ac:dyDescent="0.25">
      <c r="B299">
        <v>1034.1152060164716</v>
      </c>
    </row>
    <row r="300" spans="2:2" x14ac:dyDescent="0.25">
      <c r="B300">
        <v>581.38626571443695</v>
      </c>
    </row>
    <row r="301" spans="2:2" x14ac:dyDescent="0.25">
      <c r="B301">
        <v>1060.9802379386683</v>
      </c>
    </row>
    <row r="302" spans="2:2" x14ac:dyDescent="0.25">
      <c r="B302">
        <v>938.68864950554314</v>
      </c>
    </row>
    <row r="303" spans="2:2" x14ac:dyDescent="0.25">
      <c r="B303">
        <v>632.25633780163344</v>
      </c>
    </row>
    <row r="304" spans="2:2" x14ac:dyDescent="0.25">
      <c r="B304">
        <v>854.68410896440707</v>
      </c>
    </row>
    <row r="305" spans="2:2" x14ac:dyDescent="0.25">
      <c r="B305">
        <v>1024.7316128025352</v>
      </c>
    </row>
    <row r="306" spans="2:2" x14ac:dyDescent="0.25">
      <c r="B306">
        <v>639.3488351095084</v>
      </c>
    </row>
    <row r="307" spans="2:2" x14ac:dyDescent="0.25">
      <c r="B307">
        <v>955.64598316462286</v>
      </c>
    </row>
    <row r="308" spans="2:2" x14ac:dyDescent="0.25">
      <c r="B308">
        <v>1012.6151923963645</v>
      </c>
    </row>
    <row r="309" spans="2:2" x14ac:dyDescent="0.25">
      <c r="B309">
        <v>423.78685185794421</v>
      </c>
    </row>
  </sheetData>
  <mergeCells count="4">
    <mergeCell ref="B6:E6"/>
    <mergeCell ref="G6:L6"/>
    <mergeCell ref="G7:H7"/>
    <mergeCell ref="G8:H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06"/>
  <sheetViews>
    <sheetView workbookViewId="0">
      <selection activeCell="H4" sqref="H4"/>
    </sheetView>
  </sheetViews>
  <sheetFormatPr defaultRowHeight="15" x14ac:dyDescent="0.25"/>
  <cols>
    <col min="1" max="1" width="2.85546875" customWidth="1"/>
  </cols>
  <sheetData>
    <row r="1" spans="2:7" ht="18.75" x14ac:dyDescent="0.3">
      <c r="B1" s="8" t="s">
        <v>83</v>
      </c>
    </row>
    <row r="2" spans="2:7" x14ac:dyDescent="0.25">
      <c r="B2" t="s">
        <v>86</v>
      </c>
    </row>
    <row r="3" spans="2:7" x14ac:dyDescent="0.25">
      <c r="B3" t="s">
        <v>87</v>
      </c>
    </row>
    <row r="5" spans="2:7" x14ac:dyDescent="0.25">
      <c r="B5">
        <f>COUNT(B7:B307)</f>
        <v>300</v>
      </c>
    </row>
    <row r="6" spans="2:7" x14ac:dyDescent="0.25">
      <c r="B6" s="5" t="s">
        <v>2</v>
      </c>
      <c r="C6" s="5" t="s">
        <v>84</v>
      </c>
      <c r="D6" s="5" t="s">
        <v>4</v>
      </c>
      <c r="E6" s="5" t="s">
        <v>85</v>
      </c>
      <c r="F6" s="5" t="s">
        <v>3</v>
      </c>
      <c r="G6" s="5" t="s">
        <v>19</v>
      </c>
    </row>
    <row r="7" spans="2:7" x14ac:dyDescent="0.25">
      <c r="B7">
        <v>10.354463776407759</v>
      </c>
    </row>
    <row r="8" spans="2:7" x14ac:dyDescent="0.25">
      <c r="B8">
        <v>-3.4812846508296049</v>
      </c>
    </row>
    <row r="9" spans="2:7" x14ac:dyDescent="0.25">
      <c r="B9">
        <v>1.4502937492955756</v>
      </c>
    </row>
    <row r="10" spans="2:7" x14ac:dyDescent="0.25">
      <c r="B10">
        <v>-2.3106696769049977</v>
      </c>
    </row>
    <row r="11" spans="2:7" x14ac:dyDescent="0.25">
      <c r="B11">
        <v>-3.7869020885909803</v>
      </c>
    </row>
    <row r="12" spans="2:7" x14ac:dyDescent="0.25">
      <c r="B12">
        <v>5.5031799723739541</v>
      </c>
    </row>
    <row r="13" spans="2:7" x14ac:dyDescent="0.25">
      <c r="B13">
        <v>1.4698056640671162</v>
      </c>
    </row>
    <row r="14" spans="2:7" x14ac:dyDescent="0.25">
      <c r="B14">
        <v>5.4343439772424551</v>
      </c>
    </row>
    <row r="15" spans="2:7" x14ac:dyDescent="0.25">
      <c r="B15">
        <v>3.3403747857041179</v>
      </c>
    </row>
    <row r="16" spans="2:7" x14ac:dyDescent="0.25">
      <c r="B16">
        <v>2.4215645827558192</v>
      </c>
    </row>
    <row r="17" spans="2:2" x14ac:dyDescent="0.25">
      <c r="B17">
        <v>1.8420201443240054</v>
      </c>
    </row>
    <row r="18" spans="2:2" x14ac:dyDescent="0.25">
      <c r="B18">
        <v>1.0594042457550779</v>
      </c>
    </row>
    <row r="19" spans="2:2" x14ac:dyDescent="0.25">
      <c r="B19">
        <v>2.5277828287339306</v>
      </c>
    </row>
    <row r="20" spans="2:2" x14ac:dyDescent="0.25">
      <c r="B20">
        <v>11.094294238280135</v>
      </c>
    </row>
    <row r="21" spans="2:2" x14ac:dyDescent="0.25">
      <c r="B21">
        <v>6.6142038853926026</v>
      </c>
    </row>
    <row r="22" spans="2:2" x14ac:dyDescent="0.25">
      <c r="B22">
        <v>5.0290793907789073</v>
      </c>
    </row>
    <row r="23" spans="2:2" x14ac:dyDescent="0.25">
      <c r="B23">
        <v>-0.76014379752247807</v>
      </c>
    </row>
    <row r="24" spans="2:2" x14ac:dyDescent="0.25">
      <c r="B24">
        <v>5.8741476393794763</v>
      </c>
    </row>
    <row r="25" spans="2:2" x14ac:dyDescent="0.25">
      <c r="B25">
        <v>1.9835042349018348</v>
      </c>
    </row>
    <row r="26" spans="2:2" x14ac:dyDescent="0.25">
      <c r="B26">
        <v>3.6405491653867457</v>
      </c>
    </row>
    <row r="27" spans="2:2" x14ac:dyDescent="0.25">
      <c r="B27">
        <v>0.17280829412132581</v>
      </c>
    </row>
    <row r="28" spans="2:2" x14ac:dyDescent="0.25">
      <c r="B28">
        <v>0.39605097133299294</v>
      </c>
    </row>
    <row r="29" spans="2:2" x14ac:dyDescent="0.25">
      <c r="B29">
        <v>-5.7990834476643371</v>
      </c>
    </row>
    <row r="30" spans="2:2" x14ac:dyDescent="0.25">
      <c r="B30">
        <v>5.8321311072588546</v>
      </c>
    </row>
    <row r="31" spans="2:2" x14ac:dyDescent="0.25">
      <c r="B31">
        <v>3.5367321560458787</v>
      </c>
    </row>
    <row r="32" spans="2:2" x14ac:dyDescent="0.25">
      <c r="B32">
        <v>10.474276926763475</v>
      </c>
    </row>
    <row r="33" spans="2:2" x14ac:dyDescent="0.25">
      <c r="B33">
        <v>8.2012240887714789</v>
      </c>
    </row>
    <row r="34" spans="2:2" x14ac:dyDescent="0.25">
      <c r="B34">
        <v>-1.0522761879375704</v>
      </c>
    </row>
    <row r="35" spans="2:2" x14ac:dyDescent="0.25">
      <c r="B35">
        <v>9.5587242947506521</v>
      </c>
    </row>
    <row r="36" spans="2:2" x14ac:dyDescent="0.25">
      <c r="B36">
        <v>4.6231021058968684</v>
      </c>
    </row>
    <row r="37" spans="2:2" x14ac:dyDescent="0.25">
      <c r="B37">
        <v>3.352568178199407</v>
      </c>
    </row>
    <row r="38" spans="2:2" x14ac:dyDescent="0.25">
      <c r="B38">
        <v>5.2675946387290544</v>
      </c>
    </row>
    <row r="39" spans="2:2" x14ac:dyDescent="0.25">
      <c r="B39">
        <v>12.24678668965884</v>
      </c>
    </row>
    <row r="40" spans="2:2" x14ac:dyDescent="0.25">
      <c r="B40">
        <v>7.2169804178424872</v>
      </c>
    </row>
    <row r="41" spans="2:2" x14ac:dyDescent="0.25">
      <c r="B41">
        <v>1.6323172819185814</v>
      </c>
    </row>
    <row r="42" spans="2:2" x14ac:dyDescent="0.25">
      <c r="B42">
        <v>4.5136351290442214</v>
      </c>
    </row>
    <row r="43" spans="2:2" x14ac:dyDescent="0.25">
      <c r="B43">
        <v>7.8194607435852728</v>
      </c>
    </row>
    <row r="44" spans="2:2" x14ac:dyDescent="0.25">
      <c r="B44">
        <v>-5.0552980147287663</v>
      </c>
    </row>
    <row r="45" spans="2:2" x14ac:dyDescent="0.25">
      <c r="B45">
        <v>-1.7421844680305991</v>
      </c>
    </row>
    <row r="46" spans="2:2" x14ac:dyDescent="0.25">
      <c r="B46">
        <v>-0.62194267798549063</v>
      </c>
    </row>
    <row r="47" spans="2:2" x14ac:dyDescent="0.25">
      <c r="B47">
        <v>2.724065449655138</v>
      </c>
    </row>
    <row r="48" spans="2:2" x14ac:dyDescent="0.25">
      <c r="B48">
        <v>2.6975747017872314</v>
      </c>
    </row>
    <row r="49" spans="2:2" x14ac:dyDescent="0.25">
      <c r="B49">
        <v>4.3655379661293825</v>
      </c>
    </row>
    <row r="50" spans="2:2" x14ac:dyDescent="0.25">
      <c r="B50">
        <v>-1.0558677661265774</v>
      </c>
    </row>
    <row r="51" spans="2:2" x14ac:dyDescent="0.25">
      <c r="B51">
        <v>4.2830681313702099</v>
      </c>
    </row>
    <row r="52" spans="2:2" x14ac:dyDescent="0.25">
      <c r="B52">
        <v>-0.45265547516811777</v>
      </c>
    </row>
    <row r="53" spans="2:2" x14ac:dyDescent="0.25">
      <c r="B53">
        <v>-3.6383423825602872</v>
      </c>
    </row>
    <row r="54" spans="2:2" x14ac:dyDescent="0.25">
      <c r="B54">
        <v>-0.48570121052721449</v>
      </c>
    </row>
    <row r="55" spans="2:2" x14ac:dyDescent="0.25">
      <c r="B55">
        <v>5.025700828199879</v>
      </c>
    </row>
    <row r="56" spans="2:2" x14ac:dyDescent="0.25">
      <c r="B56">
        <v>-1.733711051531035</v>
      </c>
    </row>
    <row r="57" spans="2:2" x14ac:dyDescent="0.25">
      <c r="B57">
        <v>7.2464375644503018</v>
      </c>
    </row>
    <row r="58" spans="2:2" x14ac:dyDescent="0.25">
      <c r="B58">
        <v>11.062327556515426</v>
      </c>
    </row>
    <row r="59" spans="2:2" x14ac:dyDescent="0.25">
      <c r="B59">
        <v>4.7686895789310109</v>
      </c>
    </row>
    <row r="60" spans="2:2" x14ac:dyDescent="0.25">
      <c r="B60">
        <v>-2.0898660408099889</v>
      </c>
    </row>
    <row r="61" spans="2:2" x14ac:dyDescent="0.25">
      <c r="B61">
        <v>4.37749391948691</v>
      </c>
    </row>
    <row r="62" spans="2:2" x14ac:dyDescent="0.25">
      <c r="B62">
        <v>-1.3687217624655768</v>
      </c>
    </row>
    <row r="63" spans="2:2" x14ac:dyDescent="0.25">
      <c r="B63">
        <v>2.1760633558224489</v>
      </c>
    </row>
    <row r="64" spans="2:2" x14ac:dyDescent="0.25">
      <c r="B64">
        <v>8.0799717403398361</v>
      </c>
    </row>
    <row r="65" spans="2:2" x14ac:dyDescent="0.25">
      <c r="B65">
        <v>12.039309528819492</v>
      </c>
    </row>
    <row r="66" spans="2:2" x14ac:dyDescent="0.25">
      <c r="B66">
        <v>-2.1645315766819486</v>
      </c>
    </row>
    <row r="67" spans="2:2" x14ac:dyDescent="0.25">
      <c r="B67">
        <v>4.8745401471075755</v>
      </c>
    </row>
    <row r="68" spans="2:2" x14ac:dyDescent="0.25">
      <c r="B68">
        <v>3.1181333248613075</v>
      </c>
    </row>
    <row r="69" spans="2:2" x14ac:dyDescent="0.25">
      <c r="B69">
        <v>2.1506925507467116</v>
      </c>
    </row>
    <row r="70" spans="2:2" x14ac:dyDescent="0.25">
      <c r="B70">
        <v>4.3478834332538172</v>
      </c>
    </row>
    <row r="71" spans="2:2" x14ac:dyDescent="0.25">
      <c r="B71">
        <v>-2.4488484278089855</v>
      </c>
    </row>
    <row r="72" spans="2:2" x14ac:dyDescent="0.25">
      <c r="B72">
        <v>-5.0830261702021033</v>
      </c>
    </row>
    <row r="73" spans="2:2" x14ac:dyDescent="0.25">
      <c r="B73">
        <v>10.884238985374274</v>
      </c>
    </row>
    <row r="74" spans="2:2" x14ac:dyDescent="0.25">
      <c r="B74">
        <v>-2.1186316717764999</v>
      </c>
    </row>
    <row r="75" spans="2:2" x14ac:dyDescent="0.25">
      <c r="B75">
        <v>3.014542992349186</v>
      </c>
    </row>
    <row r="76" spans="2:2" x14ac:dyDescent="0.25">
      <c r="B76">
        <v>4.1693681249150893</v>
      </c>
    </row>
    <row r="77" spans="2:2" x14ac:dyDescent="0.25">
      <c r="B77">
        <v>2.7193908844202861</v>
      </c>
    </row>
    <row r="78" spans="2:2" x14ac:dyDescent="0.25">
      <c r="B78">
        <v>6.4505953757682981</v>
      </c>
    </row>
    <row r="79" spans="2:2" x14ac:dyDescent="0.25">
      <c r="B79">
        <v>7.2186750712110408</v>
      </c>
    </row>
    <row r="80" spans="2:2" x14ac:dyDescent="0.25">
      <c r="B80">
        <v>4.5793052643346135</v>
      </c>
    </row>
    <row r="81" spans="2:2" x14ac:dyDescent="0.25">
      <c r="B81">
        <v>-4.1633663862246717</v>
      </c>
    </row>
    <row r="82" spans="2:2" x14ac:dyDescent="0.25">
      <c r="B82">
        <v>2.0616955085019191</v>
      </c>
    </row>
    <row r="83" spans="2:2" x14ac:dyDescent="0.25">
      <c r="B83">
        <v>9.0196322637886261</v>
      </c>
    </row>
    <row r="84" spans="2:2" x14ac:dyDescent="0.25">
      <c r="B84">
        <v>6.0997865214984017</v>
      </c>
    </row>
    <row r="85" spans="2:2" x14ac:dyDescent="0.25">
      <c r="B85">
        <v>8.4738359235627456</v>
      </c>
    </row>
    <row r="86" spans="2:2" x14ac:dyDescent="0.25">
      <c r="B86">
        <v>3.598973869401243</v>
      </c>
    </row>
    <row r="87" spans="2:2" x14ac:dyDescent="0.25">
      <c r="B87">
        <v>1.5648813125319165</v>
      </c>
    </row>
    <row r="88" spans="2:2" x14ac:dyDescent="0.25">
      <c r="B88">
        <v>5.6671607411156675</v>
      </c>
    </row>
    <row r="89" spans="2:2" x14ac:dyDescent="0.25">
      <c r="B89">
        <v>3.1562457402904909</v>
      </c>
    </row>
    <row r="90" spans="2:2" x14ac:dyDescent="0.25">
      <c r="B90">
        <v>0.77877635080230689</v>
      </c>
    </row>
    <row r="91" spans="2:2" x14ac:dyDescent="0.25">
      <c r="B91">
        <v>-1.7371329739856973</v>
      </c>
    </row>
    <row r="92" spans="2:2" x14ac:dyDescent="0.25">
      <c r="B92">
        <v>-5.1608596908671061</v>
      </c>
    </row>
    <row r="93" spans="2:2" x14ac:dyDescent="0.25">
      <c r="B93">
        <v>2.4252295964759796</v>
      </c>
    </row>
    <row r="94" spans="2:2" x14ac:dyDescent="0.25">
      <c r="B94">
        <v>1.4992485805337017</v>
      </c>
    </row>
    <row r="95" spans="2:2" x14ac:dyDescent="0.25">
      <c r="B95">
        <v>6.9289449779163981</v>
      </c>
    </row>
    <row r="96" spans="2:2" x14ac:dyDescent="0.25">
      <c r="B96">
        <v>0.70728705085196886</v>
      </c>
    </row>
    <row r="97" spans="2:2" x14ac:dyDescent="0.25">
      <c r="B97">
        <v>3.2364380322663093</v>
      </c>
    </row>
    <row r="98" spans="2:2" x14ac:dyDescent="0.25">
      <c r="B98">
        <v>-1.0421483520994768</v>
      </c>
    </row>
    <row r="99" spans="2:2" x14ac:dyDescent="0.25">
      <c r="B99">
        <v>-1.8670658702149137</v>
      </c>
    </row>
    <row r="100" spans="2:2" x14ac:dyDescent="0.25">
      <c r="B100">
        <v>-1.9958338509740763</v>
      </c>
    </row>
    <row r="101" spans="2:2" x14ac:dyDescent="0.25">
      <c r="B101">
        <v>0.24832729913757845</v>
      </c>
    </row>
    <row r="102" spans="2:2" x14ac:dyDescent="0.25">
      <c r="B102">
        <v>0.16937717229537519</v>
      </c>
    </row>
    <row r="103" spans="2:2" x14ac:dyDescent="0.25">
      <c r="B103">
        <v>9.8664427960834953</v>
      </c>
    </row>
    <row r="104" spans="2:2" x14ac:dyDescent="0.25">
      <c r="B104">
        <v>-0.78558622545542445</v>
      </c>
    </row>
    <row r="105" spans="2:2" x14ac:dyDescent="0.25">
      <c r="B105">
        <v>-8.8282261992610778</v>
      </c>
    </row>
    <row r="106" spans="2:2" x14ac:dyDescent="0.25">
      <c r="B106">
        <v>1.5030866477939664</v>
      </c>
    </row>
    <row r="107" spans="2:2" x14ac:dyDescent="0.25">
      <c r="B107">
        <v>-2.0676181141583045</v>
      </c>
    </row>
    <row r="108" spans="2:2" x14ac:dyDescent="0.25">
      <c r="B108">
        <v>3.1675167160716811</v>
      </c>
    </row>
    <row r="109" spans="2:2" x14ac:dyDescent="0.25">
      <c r="B109">
        <v>5.7126960383230667</v>
      </c>
    </row>
    <row r="110" spans="2:2" x14ac:dyDescent="0.25">
      <c r="B110">
        <v>-3.0291299831215737</v>
      </c>
    </row>
    <row r="111" spans="2:2" x14ac:dyDescent="0.25">
      <c r="B111">
        <v>-0.91658540381379083</v>
      </c>
    </row>
    <row r="112" spans="2:2" x14ac:dyDescent="0.25">
      <c r="B112">
        <v>0.27132738975725035</v>
      </c>
    </row>
    <row r="113" spans="2:2" x14ac:dyDescent="0.25">
      <c r="B113">
        <v>5.9972016615975736</v>
      </c>
    </row>
    <row r="114" spans="2:2" x14ac:dyDescent="0.25">
      <c r="B114">
        <v>3.8810806520061689</v>
      </c>
    </row>
    <row r="115" spans="2:2" x14ac:dyDescent="0.25">
      <c r="B115">
        <v>1.0840909167979109</v>
      </c>
    </row>
    <row r="116" spans="2:2" x14ac:dyDescent="0.25">
      <c r="B116">
        <v>1.8191203871304049</v>
      </c>
    </row>
    <row r="117" spans="2:2" x14ac:dyDescent="0.25">
      <c r="B117">
        <v>5.1275990471186628</v>
      </c>
    </row>
    <row r="118" spans="2:2" x14ac:dyDescent="0.25">
      <c r="B118">
        <v>5.4690413388040238</v>
      </c>
    </row>
    <row r="119" spans="2:2" x14ac:dyDescent="0.25">
      <c r="B119">
        <v>3.2274463807370881</v>
      </c>
    </row>
    <row r="120" spans="2:2" x14ac:dyDescent="0.25">
      <c r="B120">
        <v>7.9261776524167038</v>
      </c>
    </row>
    <row r="121" spans="2:2" x14ac:dyDescent="0.25">
      <c r="B121">
        <v>1.6612502055274745</v>
      </c>
    </row>
    <row r="122" spans="2:2" x14ac:dyDescent="0.25">
      <c r="B122">
        <v>2.7625841124756274</v>
      </c>
    </row>
    <row r="123" spans="2:2" x14ac:dyDescent="0.25">
      <c r="B123">
        <v>12.718863668460138</v>
      </c>
    </row>
    <row r="124" spans="2:2" x14ac:dyDescent="0.25">
      <c r="B124">
        <v>4.7828567968987592</v>
      </c>
    </row>
    <row r="125" spans="2:2" x14ac:dyDescent="0.25">
      <c r="B125">
        <v>6.6830047941939537</v>
      </c>
    </row>
    <row r="126" spans="2:2" x14ac:dyDescent="0.25">
      <c r="B126">
        <v>8.072971550829747</v>
      </c>
    </row>
    <row r="127" spans="2:2" x14ac:dyDescent="0.25">
      <c r="B127">
        <v>2.4285790020656326</v>
      </c>
    </row>
    <row r="128" spans="2:2" x14ac:dyDescent="0.25">
      <c r="B128">
        <v>5.1386789495746275</v>
      </c>
    </row>
    <row r="129" spans="2:2" x14ac:dyDescent="0.25">
      <c r="B129">
        <v>-1.6235348199906117</v>
      </c>
    </row>
    <row r="130" spans="2:2" x14ac:dyDescent="0.25">
      <c r="B130">
        <v>-6.6475206993083553</v>
      </c>
    </row>
    <row r="131" spans="2:2" x14ac:dyDescent="0.25">
      <c r="B131">
        <v>-2.3031332641311559</v>
      </c>
    </row>
    <row r="132" spans="2:2" x14ac:dyDescent="0.25">
      <c r="B132">
        <v>0.54742000521914136</v>
      </c>
    </row>
    <row r="133" spans="2:2" x14ac:dyDescent="0.25">
      <c r="B133">
        <v>-3.5279630806446214</v>
      </c>
    </row>
    <row r="134" spans="2:2" x14ac:dyDescent="0.25">
      <c r="B134">
        <v>3.5630564063841508</v>
      </c>
    </row>
    <row r="135" spans="2:2" x14ac:dyDescent="0.25">
      <c r="B135">
        <v>7.0367643507210955</v>
      </c>
    </row>
    <row r="136" spans="2:2" x14ac:dyDescent="0.25">
      <c r="B136">
        <v>3.8095502256206393</v>
      </c>
    </row>
    <row r="137" spans="2:2" x14ac:dyDescent="0.25">
      <c r="B137">
        <v>4.8116232065765905</v>
      </c>
    </row>
    <row r="138" spans="2:2" x14ac:dyDescent="0.25">
      <c r="B138">
        <v>0.37304225673678948</v>
      </c>
    </row>
    <row r="139" spans="2:2" x14ac:dyDescent="0.25">
      <c r="B139">
        <v>4.3000940406616577</v>
      </c>
    </row>
    <row r="140" spans="2:2" x14ac:dyDescent="0.25">
      <c r="B140">
        <v>2.0632175609315624</v>
      </c>
    </row>
    <row r="141" spans="2:2" x14ac:dyDescent="0.25">
      <c r="B141">
        <v>1.560905595287116</v>
      </c>
    </row>
    <row r="142" spans="2:2" x14ac:dyDescent="0.25">
      <c r="B142">
        <v>-0.30242387875117283</v>
      </c>
    </row>
    <row r="143" spans="2:2" x14ac:dyDescent="0.25">
      <c r="B143">
        <v>3.8996415147244621</v>
      </c>
    </row>
    <row r="144" spans="2:2" x14ac:dyDescent="0.25">
      <c r="B144">
        <v>0.12078247378979423</v>
      </c>
    </row>
    <row r="145" spans="2:2" x14ac:dyDescent="0.25">
      <c r="B145">
        <v>8.381842923210872</v>
      </c>
    </row>
    <row r="146" spans="2:2" x14ac:dyDescent="0.25">
      <c r="B146">
        <v>6.9089167455948326</v>
      </c>
    </row>
    <row r="147" spans="2:2" x14ac:dyDescent="0.25">
      <c r="B147">
        <v>-4.3705871881946496</v>
      </c>
    </row>
    <row r="148" spans="2:2" x14ac:dyDescent="0.25">
      <c r="B148">
        <v>6.2495231139845462</v>
      </c>
    </row>
    <row r="149" spans="2:2" x14ac:dyDescent="0.25">
      <c r="B149">
        <v>-2.3893561333435942</v>
      </c>
    </row>
    <row r="150" spans="2:2" x14ac:dyDescent="0.25">
      <c r="B150">
        <v>1.9161870496108029</v>
      </c>
    </row>
    <row r="151" spans="2:2" x14ac:dyDescent="0.25">
      <c r="B151">
        <v>3.2226547584556711</v>
      </c>
    </row>
    <row r="152" spans="2:2" x14ac:dyDescent="0.25">
      <c r="B152">
        <v>0.72882824306722149</v>
      </c>
    </row>
    <row r="153" spans="2:2" x14ac:dyDescent="0.25">
      <c r="B153">
        <v>2.2041122812105041</v>
      </c>
    </row>
    <row r="154" spans="2:2" x14ac:dyDescent="0.25">
      <c r="B154">
        <v>-3.9297310061604405</v>
      </c>
    </row>
    <row r="155" spans="2:2" x14ac:dyDescent="0.25">
      <c r="B155">
        <v>9.6069568529885441</v>
      </c>
    </row>
    <row r="156" spans="2:2" x14ac:dyDescent="0.25">
      <c r="B156">
        <v>5.1352515303331927</v>
      </c>
    </row>
    <row r="157" spans="2:2" x14ac:dyDescent="0.25">
      <c r="B157">
        <v>2.1510137994215257</v>
      </c>
    </row>
    <row r="158" spans="2:2" x14ac:dyDescent="0.25">
      <c r="B158">
        <v>2.3892472101905424</v>
      </c>
    </row>
    <row r="159" spans="2:2" x14ac:dyDescent="0.25">
      <c r="B159">
        <v>7.5118177519376514</v>
      </c>
    </row>
    <row r="160" spans="2:2" x14ac:dyDescent="0.25">
      <c r="B160">
        <v>-0.24357137968599485</v>
      </c>
    </row>
    <row r="161" spans="2:2" x14ac:dyDescent="0.25">
      <c r="B161">
        <v>3.6469468414567121</v>
      </c>
    </row>
    <row r="162" spans="2:2" x14ac:dyDescent="0.25">
      <c r="B162">
        <v>-0.45667485446763578</v>
      </c>
    </row>
    <row r="163" spans="2:2" x14ac:dyDescent="0.25">
      <c r="B163">
        <v>8.668320546559741</v>
      </c>
    </row>
    <row r="164" spans="2:2" x14ac:dyDescent="0.25">
      <c r="B164">
        <v>-1.0178786959975481</v>
      </c>
    </row>
    <row r="165" spans="2:2" x14ac:dyDescent="0.25">
      <c r="B165">
        <v>0.67931680797307337</v>
      </c>
    </row>
    <row r="166" spans="2:2" x14ac:dyDescent="0.25">
      <c r="B166">
        <v>8.439655495559748</v>
      </c>
    </row>
    <row r="167" spans="2:2" x14ac:dyDescent="0.25">
      <c r="B167">
        <v>-0.10139101992403177</v>
      </c>
    </row>
    <row r="168" spans="2:2" x14ac:dyDescent="0.25">
      <c r="B168">
        <v>4.4003418022905345</v>
      </c>
    </row>
    <row r="169" spans="2:2" x14ac:dyDescent="0.25">
      <c r="B169">
        <v>3.4438938834330264</v>
      </c>
    </row>
    <row r="170" spans="2:2" x14ac:dyDescent="0.25">
      <c r="B170">
        <v>0.35097584751628874</v>
      </c>
    </row>
    <row r="171" spans="2:2" x14ac:dyDescent="0.25">
      <c r="B171">
        <v>0.91210281571077712</v>
      </c>
    </row>
    <row r="172" spans="2:2" x14ac:dyDescent="0.25">
      <c r="B172">
        <v>1.1041711482666947</v>
      </c>
    </row>
    <row r="173" spans="2:2" x14ac:dyDescent="0.25">
      <c r="B173">
        <v>0.8930489454487569</v>
      </c>
    </row>
    <row r="174" spans="2:2" x14ac:dyDescent="0.25">
      <c r="B174">
        <v>5.212219164000123</v>
      </c>
    </row>
    <row r="175" spans="2:2" x14ac:dyDescent="0.25">
      <c r="B175">
        <v>0.1795473366439877</v>
      </c>
    </row>
    <row r="176" spans="2:2" x14ac:dyDescent="0.25">
      <c r="B176">
        <v>7.281543127877101</v>
      </c>
    </row>
    <row r="177" spans="2:2" x14ac:dyDescent="0.25">
      <c r="B177">
        <v>8.0162439255635523</v>
      </c>
    </row>
    <row r="178" spans="2:2" x14ac:dyDescent="0.25">
      <c r="B178">
        <v>3.3404444450618422</v>
      </c>
    </row>
    <row r="179" spans="2:2" x14ac:dyDescent="0.25">
      <c r="B179">
        <v>2.5345616784907343</v>
      </c>
    </row>
    <row r="180" spans="2:2" x14ac:dyDescent="0.25">
      <c r="B180">
        <v>-1.3269278126786581</v>
      </c>
    </row>
    <row r="181" spans="2:2" x14ac:dyDescent="0.25">
      <c r="B181">
        <v>5.0079424039194276</v>
      </c>
    </row>
    <row r="182" spans="2:2" x14ac:dyDescent="0.25">
      <c r="B182">
        <v>-1.2422984084681836</v>
      </c>
    </row>
    <row r="183" spans="2:2" x14ac:dyDescent="0.25">
      <c r="B183">
        <v>5.6848811215787629</v>
      </c>
    </row>
    <row r="184" spans="2:2" x14ac:dyDescent="0.25">
      <c r="B184">
        <v>8.3927046534257919</v>
      </c>
    </row>
    <row r="185" spans="2:2" x14ac:dyDescent="0.25">
      <c r="B185">
        <v>-1.73531570920919</v>
      </c>
    </row>
    <row r="186" spans="2:2" x14ac:dyDescent="0.25">
      <c r="B186">
        <v>2.642771671514458</v>
      </c>
    </row>
    <row r="187" spans="2:2" x14ac:dyDescent="0.25">
      <c r="B187">
        <v>3.6474895320800997</v>
      </c>
    </row>
    <row r="188" spans="2:2" x14ac:dyDescent="0.25">
      <c r="B188">
        <v>2.1964275555669373</v>
      </c>
    </row>
    <row r="189" spans="2:2" x14ac:dyDescent="0.25">
      <c r="B189">
        <v>1.811795887634482</v>
      </c>
    </row>
    <row r="190" spans="2:2" x14ac:dyDescent="0.25">
      <c r="B190">
        <v>7.8020810320361385</v>
      </c>
    </row>
    <row r="191" spans="2:2" x14ac:dyDescent="0.25">
      <c r="B191">
        <v>4.4539235264893176</v>
      </c>
    </row>
    <row r="192" spans="2:2" x14ac:dyDescent="0.25">
      <c r="B192">
        <v>0.4614025991949231</v>
      </c>
    </row>
    <row r="193" spans="2:2" x14ac:dyDescent="0.25">
      <c r="B193">
        <v>-3.4498070753753423</v>
      </c>
    </row>
    <row r="194" spans="2:2" x14ac:dyDescent="0.25">
      <c r="B194">
        <v>1.585903495829758</v>
      </c>
    </row>
    <row r="195" spans="2:2" x14ac:dyDescent="0.25">
      <c r="B195">
        <v>4.4274630286277503</v>
      </c>
    </row>
    <row r="196" spans="2:2" x14ac:dyDescent="0.25">
      <c r="B196">
        <v>-5.2615793139804605</v>
      </c>
    </row>
    <row r="197" spans="2:2" x14ac:dyDescent="0.25">
      <c r="B197">
        <v>-1.3291555833712412</v>
      </c>
    </row>
    <row r="198" spans="2:2" x14ac:dyDescent="0.25">
      <c r="B198">
        <v>6.4016759747348253</v>
      </c>
    </row>
    <row r="199" spans="2:2" x14ac:dyDescent="0.25">
      <c r="B199">
        <v>-0.13599442148498087</v>
      </c>
    </row>
    <row r="200" spans="2:2" x14ac:dyDescent="0.25">
      <c r="B200">
        <v>5.2313739798247063</v>
      </c>
    </row>
    <row r="201" spans="2:2" x14ac:dyDescent="0.25">
      <c r="B201">
        <v>-1.4007196690439949</v>
      </c>
    </row>
    <row r="202" spans="2:2" x14ac:dyDescent="0.25">
      <c r="B202">
        <v>0.32951539641056282</v>
      </c>
    </row>
    <row r="203" spans="2:2" x14ac:dyDescent="0.25">
      <c r="B203">
        <v>0.58226685860444105</v>
      </c>
    </row>
    <row r="204" spans="2:2" x14ac:dyDescent="0.25">
      <c r="B204">
        <v>5.1587120212842539</v>
      </c>
    </row>
    <row r="205" spans="2:2" x14ac:dyDescent="0.25">
      <c r="B205">
        <v>3.6531569074546129</v>
      </c>
    </row>
    <row r="206" spans="2:2" x14ac:dyDescent="0.25">
      <c r="B206">
        <v>-0.29765080920224607</v>
      </c>
    </row>
    <row r="207" spans="2:2" x14ac:dyDescent="0.25">
      <c r="B207">
        <v>0.81531235012907333</v>
      </c>
    </row>
    <row r="208" spans="2:2" x14ac:dyDescent="0.25">
      <c r="B208">
        <v>5.431168491207977</v>
      </c>
    </row>
    <row r="209" spans="2:2" x14ac:dyDescent="0.25">
      <c r="B209">
        <v>-1.5147019274799289</v>
      </c>
    </row>
    <row r="210" spans="2:2" x14ac:dyDescent="0.25">
      <c r="B210">
        <v>1.017076056757495</v>
      </c>
    </row>
    <row r="211" spans="2:2" x14ac:dyDescent="0.25">
      <c r="B211">
        <v>2.45596984022818</v>
      </c>
    </row>
    <row r="212" spans="2:2" x14ac:dyDescent="0.25">
      <c r="B212">
        <v>8.9832924929042761</v>
      </c>
    </row>
    <row r="213" spans="2:2" x14ac:dyDescent="0.25">
      <c r="B213">
        <v>7.0658195556731842</v>
      </c>
    </row>
    <row r="214" spans="2:2" x14ac:dyDescent="0.25">
      <c r="B214">
        <v>6.3617152964006891</v>
      </c>
    </row>
    <row r="215" spans="2:2" x14ac:dyDescent="0.25">
      <c r="B215">
        <v>7.0169225528057302</v>
      </c>
    </row>
    <row r="216" spans="2:2" x14ac:dyDescent="0.25">
      <c r="B216">
        <v>1.4897232071822619</v>
      </c>
    </row>
    <row r="217" spans="2:2" x14ac:dyDescent="0.25">
      <c r="B217">
        <v>7.3684823321679804</v>
      </c>
    </row>
    <row r="218" spans="2:2" x14ac:dyDescent="0.25">
      <c r="B218">
        <v>-3.715576826216787</v>
      </c>
    </row>
    <row r="219" spans="2:2" x14ac:dyDescent="0.25">
      <c r="B219">
        <v>0.12955972368193924</v>
      </c>
    </row>
    <row r="220" spans="2:2" x14ac:dyDescent="0.25">
      <c r="B220">
        <v>0.23468843512840687</v>
      </c>
    </row>
    <row r="221" spans="2:2" x14ac:dyDescent="0.25">
      <c r="B221">
        <v>1.9363730624419659</v>
      </c>
    </row>
    <row r="222" spans="2:2" x14ac:dyDescent="0.25">
      <c r="B222">
        <v>5.6572821833793894</v>
      </c>
    </row>
    <row r="223" spans="2:2" x14ac:dyDescent="0.25">
      <c r="B223">
        <v>2.0392245028264542</v>
      </c>
    </row>
    <row r="224" spans="2:2" x14ac:dyDescent="0.25">
      <c r="B224">
        <v>5.3558799152267085</v>
      </c>
    </row>
    <row r="225" spans="2:2" x14ac:dyDescent="0.25">
      <c r="B225">
        <v>8.0604765401070075</v>
      </c>
    </row>
    <row r="226" spans="2:2" x14ac:dyDescent="0.25">
      <c r="B226">
        <v>7.6063257016995305</v>
      </c>
    </row>
    <row r="227" spans="2:2" x14ac:dyDescent="0.25">
      <c r="B227">
        <v>4.4918323487693295</v>
      </c>
    </row>
    <row r="228" spans="2:2" x14ac:dyDescent="0.25">
      <c r="B228">
        <v>-0.81577668395941672</v>
      </c>
    </row>
    <row r="229" spans="2:2" x14ac:dyDescent="0.25">
      <c r="B229">
        <v>-0.28084031371453344</v>
      </c>
    </row>
    <row r="230" spans="2:2" x14ac:dyDescent="0.25">
      <c r="B230">
        <v>-2.4240644958235453</v>
      </c>
    </row>
    <row r="231" spans="2:2" x14ac:dyDescent="0.25">
      <c r="B231">
        <v>2.2059554495546099</v>
      </c>
    </row>
    <row r="232" spans="2:2" x14ac:dyDescent="0.25">
      <c r="B232">
        <v>6.0751057876994556</v>
      </c>
    </row>
    <row r="233" spans="2:2" x14ac:dyDescent="0.25">
      <c r="B233">
        <v>0.35837320931071748</v>
      </c>
    </row>
    <row r="234" spans="2:2" x14ac:dyDescent="0.25">
      <c r="B234">
        <v>9.1349756670625197</v>
      </c>
    </row>
    <row r="235" spans="2:2" x14ac:dyDescent="0.25">
      <c r="B235">
        <v>2.029761376430403</v>
      </c>
    </row>
    <row r="236" spans="2:2" x14ac:dyDescent="0.25">
      <c r="B236">
        <v>-0.7824049171137597</v>
      </c>
    </row>
    <row r="237" spans="2:2" x14ac:dyDescent="0.25">
      <c r="B237">
        <v>4.9363632800301609</v>
      </c>
    </row>
    <row r="238" spans="2:2" x14ac:dyDescent="0.25">
      <c r="B238">
        <v>10.041835788570662</v>
      </c>
    </row>
    <row r="239" spans="2:2" x14ac:dyDescent="0.25">
      <c r="B239">
        <v>-2.6202947400208449</v>
      </c>
    </row>
    <row r="240" spans="2:2" x14ac:dyDescent="0.25">
      <c r="B240">
        <v>3.3778020397712925</v>
      </c>
    </row>
    <row r="241" spans="2:2" x14ac:dyDescent="0.25">
      <c r="B241">
        <v>1.9756231808822406</v>
      </c>
    </row>
    <row r="242" spans="2:2" x14ac:dyDescent="0.25">
      <c r="B242">
        <v>7.7759456136382461</v>
      </c>
    </row>
    <row r="243" spans="2:2" x14ac:dyDescent="0.25">
      <c r="B243">
        <v>6.4760965542976585</v>
      </c>
    </row>
    <row r="244" spans="2:2" x14ac:dyDescent="0.25">
      <c r="B244">
        <v>2.0749364654197899</v>
      </c>
    </row>
    <row r="245" spans="2:2" x14ac:dyDescent="0.25">
      <c r="B245">
        <v>-1.6631533406455619</v>
      </c>
    </row>
    <row r="246" spans="2:2" x14ac:dyDescent="0.25">
      <c r="B246">
        <v>-3.2740926207151002</v>
      </c>
    </row>
    <row r="247" spans="2:2" x14ac:dyDescent="0.25">
      <c r="B247">
        <v>-6.7761077571643984</v>
      </c>
    </row>
    <row r="248" spans="2:2" x14ac:dyDescent="0.25">
      <c r="B248">
        <v>-0.21995341791709278</v>
      </c>
    </row>
    <row r="249" spans="2:2" x14ac:dyDescent="0.25">
      <c r="B249">
        <v>3.5226934342411811</v>
      </c>
    </row>
    <row r="250" spans="2:2" x14ac:dyDescent="0.25">
      <c r="B250">
        <v>5.6306467753856264</v>
      </c>
    </row>
    <row r="251" spans="2:2" x14ac:dyDescent="0.25">
      <c r="B251">
        <v>7.1294411964953843</v>
      </c>
    </row>
    <row r="252" spans="2:2" x14ac:dyDescent="0.25">
      <c r="B252">
        <v>3.9286181373389013</v>
      </c>
    </row>
    <row r="253" spans="2:2" x14ac:dyDescent="0.25">
      <c r="B253">
        <v>0.99524136385466955</v>
      </c>
    </row>
    <row r="254" spans="2:2" x14ac:dyDescent="0.25">
      <c r="B254">
        <v>0.95475792681126181</v>
      </c>
    </row>
    <row r="255" spans="2:2" x14ac:dyDescent="0.25">
      <c r="B255">
        <v>0.89540947029324558</v>
      </c>
    </row>
    <row r="256" spans="2:2" x14ac:dyDescent="0.25">
      <c r="B256">
        <v>3.0994491656628074</v>
      </c>
    </row>
    <row r="257" spans="2:2" x14ac:dyDescent="0.25">
      <c r="B257">
        <v>3.7353185543553971</v>
      </c>
    </row>
    <row r="258" spans="2:2" x14ac:dyDescent="0.25">
      <c r="B258">
        <v>2.4776538715124681</v>
      </c>
    </row>
    <row r="259" spans="2:2" x14ac:dyDescent="0.25">
      <c r="B259">
        <v>-4.5082669394241917</v>
      </c>
    </row>
    <row r="260" spans="2:2" x14ac:dyDescent="0.25">
      <c r="B260">
        <v>5.6114411392999815</v>
      </c>
    </row>
    <row r="261" spans="2:2" x14ac:dyDescent="0.25">
      <c r="B261">
        <v>-0.34902419985648425</v>
      </c>
    </row>
    <row r="262" spans="2:2" x14ac:dyDescent="0.25">
      <c r="B262">
        <v>5.2514070305913236</v>
      </c>
    </row>
    <row r="263" spans="2:2" x14ac:dyDescent="0.25">
      <c r="B263">
        <v>3.5554024194184328</v>
      </c>
    </row>
    <row r="264" spans="2:2" x14ac:dyDescent="0.25">
      <c r="B264">
        <v>6.2988411345090576</v>
      </c>
    </row>
    <row r="265" spans="2:2" x14ac:dyDescent="0.25">
      <c r="B265">
        <v>-6.2092571907820506</v>
      </c>
    </row>
    <row r="266" spans="2:2" x14ac:dyDescent="0.25">
      <c r="B266">
        <v>0.93291267840751591</v>
      </c>
    </row>
    <row r="267" spans="2:2" x14ac:dyDescent="0.25">
      <c r="B267">
        <v>7.8286222661639568</v>
      </c>
    </row>
    <row r="268" spans="2:2" x14ac:dyDescent="0.25">
      <c r="B268">
        <v>3.0152301487946565</v>
      </c>
    </row>
    <row r="269" spans="2:2" x14ac:dyDescent="0.25">
      <c r="B269">
        <v>1.4683043366144164</v>
      </c>
    </row>
    <row r="270" spans="2:2" x14ac:dyDescent="0.25">
      <c r="B270">
        <v>6.1604127824048529</v>
      </c>
    </row>
    <row r="271" spans="2:2" x14ac:dyDescent="0.25">
      <c r="B271">
        <v>7.3634916140381792</v>
      </c>
    </row>
    <row r="272" spans="2:2" x14ac:dyDescent="0.25">
      <c r="B272">
        <v>5.0091851786775674</v>
      </c>
    </row>
    <row r="273" spans="2:2" x14ac:dyDescent="0.25">
      <c r="B273">
        <v>-7.0092914184405561</v>
      </c>
    </row>
    <row r="274" spans="2:2" x14ac:dyDescent="0.25">
      <c r="B274">
        <v>4.1594899733964485</v>
      </c>
    </row>
    <row r="275" spans="2:2" x14ac:dyDescent="0.25">
      <c r="B275">
        <v>-1.4925615175087543</v>
      </c>
    </row>
    <row r="276" spans="2:2" x14ac:dyDescent="0.25">
      <c r="B276">
        <v>1.4591152691204041</v>
      </c>
    </row>
    <row r="277" spans="2:2" x14ac:dyDescent="0.25">
      <c r="B277">
        <v>2.8120988591474618</v>
      </c>
    </row>
    <row r="278" spans="2:2" x14ac:dyDescent="0.25">
      <c r="B278">
        <v>1.9411102099296507</v>
      </c>
    </row>
    <row r="279" spans="2:2" x14ac:dyDescent="0.25">
      <c r="B279">
        <v>2.1363650255618025</v>
      </c>
    </row>
    <row r="280" spans="2:2" x14ac:dyDescent="0.25">
      <c r="B280">
        <v>-0.65200458600560562</v>
      </c>
    </row>
    <row r="281" spans="2:2" x14ac:dyDescent="0.25">
      <c r="B281">
        <v>1.5488646252694291</v>
      </c>
    </row>
    <row r="282" spans="2:2" x14ac:dyDescent="0.25">
      <c r="B282">
        <v>3.1240503829294872</v>
      </c>
    </row>
    <row r="283" spans="2:2" x14ac:dyDescent="0.25">
      <c r="B283">
        <v>1.2695051805206858</v>
      </c>
    </row>
    <row r="284" spans="2:2" x14ac:dyDescent="0.25">
      <c r="B284">
        <v>-4.0934759978104296</v>
      </c>
    </row>
    <row r="285" spans="2:2" x14ac:dyDescent="0.25">
      <c r="B285">
        <v>2.5887862349880417</v>
      </c>
    </row>
    <row r="286" spans="2:2" x14ac:dyDescent="0.25">
      <c r="B286">
        <v>6.1427705067940224</v>
      </c>
    </row>
    <row r="287" spans="2:2" x14ac:dyDescent="0.25">
      <c r="B287">
        <v>-2.483333771612342</v>
      </c>
    </row>
    <row r="288" spans="2:2" x14ac:dyDescent="0.25">
      <c r="B288">
        <v>1.982037210113514</v>
      </c>
    </row>
    <row r="289" spans="2:2" x14ac:dyDescent="0.25">
      <c r="B289">
        <v>7.7845311615394435</v>
      </c>
    </row>
    <row r="290" spans="2:2" x14ac:dyDescent="0.25">
      <c r="B290">
        <v>5.3278244730813</v>
      </c>
    </row>
    <row r="291" spans="2:2" x14ac:dyDescent="0.25">
      <c r="B291">
        <v>-0.65064820436344961</v>
      </c>
    </row>
    <row r="292" spans="2:2" x14ac:dyDescent="0.25">
      <c r="B292">
        <v>7.4122553418632933</v>
      </c>
    </row>
    <row r="293" spans="2:2" x14ac:dyDescent="0.25">
      <c r="B293">
        <v>6.4319463796963969</v>
      </c>
    </row>
    <row r="294" spans="2:2" x14ac:dyDescent="0.25">
      <c r="B294">
        <v>4.8285465627313799</v>
      </c>
    </row>
    <row r="295" spans="2:2" x14ac:dyDescent="0.25">
      <c r="B295">
        <v>2.5063477979697391</v>
      </c>
    </row>
    <row r="296" spans="2:2" x14ac:dyDescent="0.25">
      <c r="B296">
        <v>4.1097390899875812</v>
      </c>
    </row>
    <row r="297" spans="2:2" x14ac:dyDescent="0.25">
      <c r="B297">
        <v>6.5922221196164905</v>
      </c>
    </row>
    <row r="298" spans="2:2" x14ac:dyDescent="0.25">
      <c r="B298">
        <v>1.7059275620578835</v>
      </c>
    </row>
    <row r="299" spans="2:2" x14ac:dyDescent="0.25">
      <c r="B299">
        <v>-2.1205763797381278</v>
      </c>
    </row>
    <row r="300" spans="2:2" x14ac:dyDescent="0.25">
      <c r="B300">
        <v>-0.98698763348559027</v>
      </c>
    </row>
    <row r="301" spans="2:2" x14ac:dyDescent="0.25">
      <c r="B301">
        <v>7.6789143518280358</v>
      </c>
    </row>
    <row r="302" spans="2:2" x14ac:dyDescent="0.25">
      <c r="B302">
        <v>4.1722146484017593</v>
      </c>
    </row>
    <row r="303" spans="2:2" x14ac:dyDescent="0.25">
      <c r="B303">
        <v>3.8368758252091779</v>
      </c>
    </row>
    <row r="304" spans="2:2" x14ac:dyDescent="0.25">
      <c r="B304">
        <v>4.6061146339621946</v>
      </c>
    </row>
    <row r="305" spans="2:2" x14ac:dyDescent="0.25">
      <c r="B305">
        <v>6.9698671379171966</v>
      </c>
    </row>
    <row r="306" spans="2:2" x14ac:dyDescent="0.25">
      <c r="B306">
        <v>4.3897849851127173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114"/>
  <sheetViews>
    <sheetView workbookViewId="0">
      <selection activeCell="U10" sqref="U10"/>
    </sheetView>
  </sheetViews>
  <sheetFormatPr defaultColWidth="5.7109375" defaultRowHeight="15" x14ac:dyDescent="0.25"/>
  <cols>
    <col min="1" max="1" width="2.85546875" customWidth="1"/>
  </cols>
  <sheetData>
    <row r="1" spans="2:34" ht="18.75" x14ac:dyDescent="0.3">
      <c r="B1" s="8" t="s">
        <v>67</v>
      </c>
    </row>
    <row r="2" spans="2:34" x14ac:dyDescent="0.25">
      <c r="B2" t="s">
        <v>68</v>
      </c>
    </row>
    <row r="3" spans="2:34" x14ac:dyDescent="0.25">
      <c r="B3" t="s">
        <v>69</v>
      </c>
    </row>
    <row r="4" spans="2:34" x14ac:dyDescent="0.25">
      <c r="B4" t="s">
        <v>70</v>
      </c>
    </row>
    <row r="5" spans="2:34" x14ac:dyDescent="0.25">
      <c r="B5" t="s">
        <v>88</v>
      </c>
    </row>
    <row r="6" spans="2:34" x14ac:dyDescent="0.25">
      <c r="B6" t="s">
        <v>89</v>
      </c>
    </row>
    <row r="7" spans="2:34" x14ac:dyDescent="0.25">
      <c r="B7" t="s">
        <v>71</v>
      </c>
    </row>
    <row r="9" spans="2:34" x14ac:dyDescent="0.25">
      <c r="C9" s="2" t="s">
        <v>31</v>
      </c>
      <c r="D9" s="4">
        <v>100</v>
      </c>
      <c r="AF9" s="2" t="s">
        <v>1</v>
      </c>
      <c r="AG9" s="1"/>
      <c r="AH9" s="1"/>
    </row>
    <row r="10" spans="2:34" x14ac:dyDescent="0.25">
      <c r="C10" s="2" t="s">
        <v>32</v>
      </c>
      <c r="D10" s="4">
        <v>1.5</v>
      </c>
      <c r="AF10" s="2" t="s">
        <v>0</v>
      </c>
      <c r="AG10" s="1"/>
      <c r="AH10" s="1"/>
    </row>
    <row r="13" spans="2:34" x14ac:dyDescent="0.25">
      <c r="C13" s="12" t="s">
        <v>75</v>
      </c>
      <c r="D13" s="12"/>
      <c r="E13" s="12"/>
      <c r="F13" s="12"/>
      <c r="G13" s="12"/>
      <c r="H13" s="12"/>
      <c r="M13" s="2" t="s">
        <v>44</v>
      </c>
      <c r="W13" s="11" t="s">
        <v>19</v>
      </c>
      <c r="X13" s="11"/>
      <c r="Y13" t="s">
        <v>66</v>
      </c>
      <c r="AG13" s="2" t="s">
        <v>65</v>
      </c>
    </row>
    <row r="14" spans="2:34" x14ac:dyDescent="0.25">
      <c r="B14" s="2" t="s">
        <v>43</v>
      </c>
      <c r="C14" s="2" t="s">
        <v>33</v>
      </c>
      <c r="D14" s="2" t="s">
        <v>34</v>
      </c>
      <c r="E14" s="2" t="s">
        <v>35</v>
      </c>
      <c r="F14" s="2" t="s">
        <v>36</v>
      </c>
      <c r="G14" s="2" t="s">
        <v>37</v>
      </c>
      <c r="H14" s="2" t="s">
        <v>38</v>
      </c>
      <c r="I14" s="2" t="s">
        <v>39</v>
      </c>
      <c r="J14" s="2" t="s">
        <v>40</v>
      </c>
      <c r="K14" s="2" t="s">
        <v>41</v>
      </c>
      <c r="L14" s="2" t="s">
        <v>42</v>
      </c>
      <c r="M14" s="2" t="s">
        <v>45</v>
      </c>
      <c r="N14" s="2" t="s">
        <v>46</v>
      </c>
      <c r="O14" s="2" t="s">
        <v>47</v>
      </c>
      <c r="P14" s="2" t="s">
        <v>48</v>
      </c>
      <c r="Q14" s="2" t="s">
        <v>49</v>
      </c>
      <c r="R14" s="2" t="s">
        <v>50</v>
      </c>
      <c r="S14" s="2" t="s">
        <v>51</v>
      </c>
      <c r="T14" s="2" t="s">
        <v>52</v>
      </c>
      <c r="U14" s="2" t="s">
        <v>53</v>
      </c>
      <c r="V14" s="2" t="s">
        <v>54</v>
      </c>
      <c r="W14" s="2" t="s">
        <v>55</v>
      </c>
      <c r="X14" s="2" t="s">
        <v>56</v>
      </c>
      <c r="Y14" s="2" t="s">
        <v>57</v>
      </c>
      <c r="Z14" s="2" t="s">
        <v>58</v>
      </c>
      <c r="AA14" s="2" t="s">
        <v>59</v>
      </c>
      <c r="AB14" s="2" t="s">
        <v>60</v>
      </c>
      <c r="AC14" s="2" t="s">
        <v>61</v>
      </c>
      <c r="AD14" s="2" t="s">
        <v>62</v>
      </c>
      <c r="AE14" s="2" t="s">
        <v>63</v>
      </c>
      <c r="AF14" s="2" t="s">
        <v>64</v>
      </c>
      <c r="AG14" s="2" t="s">
        <v>32</v>
      </c>
      <c r="AH14" s="2" t="s">
        <v>31</v>
      </c>
    </row>
    <row r="15" spans="2:34" x14ac:dyDescent="0.25">
      <c r="B15">
        <v>1</v>
      </c>
    </row>
    <row r="16" spans="2:34" x14ac:dyDescent="0.25">
      <c r="B16">
        <v>2</v>
      </c>
    </row>
    <row r="17" spans="2:2" x14ac:dyDescent="0.25">
      <c r="B17">
        <v>3</v>
      </c>
    </row>
    <row r="18" spans="2:2" x14ac:dyDescent="0.25">
      <c r="B18">
        <v>4</v>
      </c>
    </row>
    <row r="19" spans="2:2" x14ac:dyDescent="0.25">
      <c r="B19">
        <v>5</v>
      </c>
    </row>
    <row r="20" spans="2:2" x14ac:dyDescent="0.25">
      <c r="B20">
        <v>6</v>
      </c>
    </row>
    <row r="21" spans="2:2" x14ac:dyDescent="0.25">
      <c r="B21">
        <v>7</v>
      </c>
    </row>
    <row r="22" spans="2:2" x14ac:dyDescent="0.25">
      <c r="B22">
        <v>8</v>
      </c>
    </row>
    <row r="23" spans="2:2" x14ac:dyDescent="0.25">
      <c r="B23">
        <v>9</v>
      </c>
    </row>
    <row r="24" spans="2:2" x14ac:dyDescent="0.25">
      <c r="B24">
        <v>10</v>
      </c>
    </row>
    <row r="25" spans="2:2" x14ac:dyDescent="0.25">
      <c r="B25">
        <v>11</v>
      </c>
    </row>
    <row r="26" spans="2:2" x14ac:dyDescent="0.25">
      <c r="B26">
        <v>12</v>
      </c>
    </row>
    <row r="27" spans="2:2" x14ac:dyDescent="0.25">
      <c r="B27">
        <v>13</v>
      </c>
    </row>
    <row r="28" spans="2:2" x14ac:dyDescent="0.25">
      <c r="B28">
        <v>14</v>
      </c>
    </row>
    <row r="29" spans="2:2" x14ac:dyDescent="0.25">
      <c r="B29">
        <v>15</v>
      </c>
    </row>
    <row r="30" spans="2:2" x14ac:dyDescent="0.25">
      <c r="B30">
        <v>16</v>
      </c>
    </row>
    <row r="31" spans="2:2" x14ac:dyDescent="0.25">
      <c r="B31">
        <v>17</v>
      </c>
    </row>
    <row r="32" spans="2:2" x14ac:dyDescent="0.25">
      <c r="B32">
        <v>18</v>
      </c>
    </row>
    <row r="33" spans="2:2" x14ac:dyDescent="0.25">
      <c r="B33">
        <v>19</v>
      </c>
    </row>
    <row r="34" spans="2:2" x14ac:dyDescent="0.25">
      <c r="B34">
        <v>20</v>
      </c>
    </row>
    <row r="35" spans="2:2" x14ac:dyDescent="0.25">
      <c r="B35">
        <v>21</v>
      </c>
    </row>
    <row r="36" spans="2:2" x14ac:dyDescent="0.25">
      <c r="B36">
        <v>22</v>
      </c>
    </row>
    <row r="37" spans="2:2" x14ac:dyDescent="0.25">
      <c r="B37">
        <v>23</v>
      </c>
    </row>
    <row r="38" spans="2:2" x14ac:dyDescent="0.25">
      <c r="B38">
        <v>24</v>
      </c>
    </row>
    <row r="39" spans="2:2" x14ac:dyDescent="0.25">
      <c r="B39">
        <v>25</v>
      </c>
    </row>
    <row r="40" spans="2:2" x14ac:dyDescent="0.25">
      <c r="B40">
        <v>26</v>
      </c>
    </row>
    <row r="41" spans="2:2" x14ac:dyDescent="0.25">
      <c r="B41">
        <v>27</v>
      </c>
    </row>
    <row r="42" spans="2:2" x14ac:dyDescent="0.25">
      <c r="B42">
        <v>28</v>
      </c>
    </row>
    <row r="43" spans="2:2" x14ac:dyDescent="0.25">
      <c r="B43">
        <v>29</v>
      </c>
    </row>
    <row r="44" spans="2:2" x14ac:dyDescent="0.25">
      <c r="B44">
        <v>30</v>
      </c>
    </row>
    <row r="45" spans="2:2" x14ac:dyDescent="0.25">
      <c r="B45">
        <v>31</v>
      </c>
    </row>
    <row r="46" spans="2:2" x14ac:dyDescent="0.25">
      <c r="B46">
        <v>32</v>
      </c>
    </row>
    <row r="47" spans="2:2" x14ac:dyDescent="0.25">
      <c r="B47">
        <v>33</v>
      </c>
    </row>
    <row r="48" spans="2:2" x14ac:dyDescent="0.25">
      <c r="B48">
        <v>34</v>
      </c>
    </row>
    <row r="49" spans="2:2" x14ac:dyDescent="0.25">
      <c r="B49">
        <v>35</v>
      </c>
    </row>
    <row r="50" spans="2:2" x14ac:dyDescent="0.25">
      <c r="B50">
        <v>36</v>
      </c>
    </row>
    <row r="51" spans="2:2" x14ac:dyDescent="0.25">
      <c r="B51">
        <v>37</v>
      </c>
    </row>
    <row r="52" spans="2:2" x14ac:dyDescent="0.25">
      <c r="B52">
        <v>38</v>
      </c>
    </row>
    <row r="53" spans="2:2" x14ac:dyDescent="0.25">
      <c r="B53">
        <v>39</v>
      </c>
    </row>
    <row r="54" spans="2:2" x14ac:dyDescent="0.25">
      <c r="B54">
        <v>40</v>
      </c>
    </row>
    <row r="55" spans="2:2" x14ac:dyDescent="0.25">
      <c r="B55">
        <v>41</v>
      </c>
    </row>
    <row r="56" spans="2:2" x14ac:dyDescent="0.25">
      <c r="B56">
        <v>42</v>
      </c>
    </row>
    <row r="57" spans="2:2" x14ac:dyDescent="0.25">
      <c r="B57">
        <v>43</v>
      </c>
    </row>
    <row r="58" spans="2:2" x14ac:dyDescent="0.25">
      <c r="B58">
        <v>44</v>
      </c>
    </row>
    <row r="59" spans="2:2" x14ac:dyDescent="0.25">
      <c r="B59">
        <v>45</v>
      </c>
    </row>
    <row r="60" spans="2:2" x14ac:dyDescent="0.25">
      <c r="B60">
        <v>46</v>
      </c>
    </row>
    <row r="61" spans="2:2" x14ac:dyDescent="0.25">
      <c r="B61">
        <v>47</v>
      </c>
    </row>
    <row r="62" spans="2:2" x14ac:dyDescent="0.25">
      <c r="B62">
        <v>48</v>
      </c>
    </row>
    <row r="63" spans="2:2" x14ac:dyDescent="0.25">
      <c r="B63">
        <v>49</v>
      </c>
    </row>
    <row r="64" spans="2:2" x14ac:dyDescent="0.25">
      <c r="B64">
        <v>50</v>
      </c>
    </row>
    <row r="65" spans="2:2" x14ac:dyDescent="0.25">
      <c r="B65">
        <v>51</v>
      </c>
    </row>
    <row r="66" spans="2:2" x14ac:dyDescent="0.25">
      <c r="B66">
        <v>52</v>
      </c>
    </row>
    <row r="67" spans="2:2" x14ac:dyDescent="0.25">
      <c r="B67">
        <v>53</v>
      </c>
    </row>
    <row r="68" spans="2:2" x14ac:dyDescent="0.25">
      <c r="B68">
        <v>54</v>
      </c>
    </row>
    <row r="69" spans="2:2" x14ac:dyDescent="0.25">
      <c r="B69">
        <v>55</v>
      </c>
    </row>
    <row r="70" spans="2:2" x14ac:dyDescent="0.25">
      <c r="B70">
        <v>56</v>
      </c>
    </row>
    <row r="71" spans="2:2" x14ac:dyDescent="0.25">
      <c r="B71">
        <v>57</v>
      </c>
    </row>
    <row r="72" spans="2:2" x14ac:dyDescent="0.25">
      <c r="B72">
        <v>58</v>
      </c>
    </row>
    <row r="73" spans="2:2" x14ac:dyDescent="0.25">
      <c r="B73">
        <v>59</v>
      </c>
    </row>
    <row r="74" spans="2:2" x14ac:dyDescent="0.25">
      <c r="B74">
        <v>60</v>
      </c>
    </row>
    <row r="75" spans="2:2" x14ac:dyDescent="0.25">
      <c r="B75">
        <v>61</v>
      </c>
    </row>
    <row r="76" spans="2:2" x14ac:dyDescent="0.25">
      <c r="B76">
        <v>62</v>
      </c>
    </row>
    <row r="77" spans="2:2" x14ac:dyDescent="0.25">
      <c r="B77">
        <v>63</v>
      </c>
    </row>
    <row r="78" spans="2:2" x14ac:dyDescent="0.25">
      <c r="B78">
        <v>64</v>
      </c>
    </row>
    <row r="79" spans="2:2" x14ac:dyDescent="0.25">
      <c r="B79">
        <v>65</v>
      </c>
    </row>
    <row r="80" spans="2:2" x14ac:dyDescent="0.25">
      <c r="B80">
        <v>66</v>
      </c>
    </row>
    <row r="81" spans="2:2" x14ac:dyDescent="0.25">
      <c r="B81">
        <v>67</v>
      </c>
    </row>
    <row r="82" spans="2:2" x14ac:dyDescent="0.25">
      <c r="B82">
        <v>68</v>
      </c>
    </row>
    <row r="83" spans="2:2" x14ac:dyDescent="0.25">
      <c r="B83">
        <v>69</v>
      </c>
    </row>
    <row r="84" spans="2:2" x14ac:dyDescent="0.25">
      <c r="B84">
        <v>70</v>
      </c>
    </row>
    <row r="85" spans="2:2" x14ac:dyDescent="0.25">
      <c r="B85">
        <v>71</v>
      </c>
    </row>
    <row r="86" spans="2:2" x14ac:dyDescent="0.25">
      <c r="B86">
        <v>72</v>
      </c>
    </row>
    <row r="87" spans="2:2" x14ac:dyDescent="0.25">
      <c r="B87">
        <v>73</v>
      </c>
    </row>
    <row r="88" spans="2:2" x14ac:dyDescent="0.25">
      <c r="B88">
        <v>74</v>
      </c>
    </row>
    <row r="89" spans="2:2" x14ac:dyDescent="0.25">
      <c r="B89">
        <v>75</v>
      </c>
    </row>
    <row r="90" spans="2:2" x14ac:dyDescent="0.25">
      <c r="B90">
        <v>76</v>
      </c>
    </row>
    <row r="91" spans="2:2" x14ac:dyDescent="0.25">
      <c r="B91">
        <v>77</v>
      </c>
    </row>
    <row r="92" spans="2:2" x14ac:dyDescent="0.25">
      <c r="B92">
        <v>78</v>
      </c>
    </row>
    <row r="93" spans="2:2" x14ac:dyDescent="0.25">
      <c r="B93">
        <v>79</v>
      </c>
    </row>
    <row r="94" spans="2:2" x14ac:dyDescent="0.25">
      <c r="B94">
        <v>80</v>
      </c>
    </row>
    <row r="95" spans="2:2" x14ac:dyDescent="0.25">
      <c r="B95">
        <v>81</v>
      </c>
    </row>
    <row r="96" spans="2:2" x14ac:dyDescent="0.25">
      <c r="B96">
        <v>82</v>
      </c>
    </row>
    <row r="97" spans="2:2" x14ac:dyDescent="0.25">
      <c r="B97">
        <v>83</v>
      </c>
    </row>
    <row r="98" spans="2:2" x14ac:dyDescent="0.25">
      <c r="B98">
        <v>84</v>
      </c>
    </row>
    <row r="99" spans="2:2" x14ac:dyDescent="0.25">
      <c r="B99">
        <v>85</v>
      </c>
    </row>
    <row r="100" spans="2:2" x14ac:dyDescent="0.25">
      <c r="B100">
        <v>86</v>
      </c>
    </row>
    <row r="101" spans="2:2" x14ac:dyDescent="0.25">
      <c r="B101">
        <v>87</v>
      </c>
    </row>
    <row r="102" spans="2:2" x14ac:dyDescent="0.25">
      <c r="B102">
        <v>88</v>
      </c>
    </row>
    <row r="103" spans="2:2" x14ac:dyDescent="0.25">
      <c r="B103">
        <v>89</v>
      </c>
    </row>
    <row r="104" spans="2:2" x14ac:dyDescent="0.25">
      <c r="B104">
        <v>90</v>
      </c>
    </row>
    <row r="105" spans="2:2" x14ac:dyDescent="0.25">
      <c r="B105">
        <v>91</v>
      </c>
    </row>
    <row r="106" spans="2:2" x14ac:dyDescent="0.25">
      <c r="B106">
        <v>92</v>
      </c>
    </row>
    <row r="107" spans="2:2" x14ac:dyDescent="0.25">
      <c r="B107">
        <v>93</v>
      </c>
    </row>
    <row r="108" spans="2:2" x14ac:dyDescent="0.25">
      <c r="B108">
        <v>94</v>
      </c>
    </row>
    <row r="109" spans="2:2" x14ac:dyDescent="0.25">
      <c r="B109">
        <v>95</v>
      </c>
    </row>
    <row r="110" spans="2:2" x14ac:dyDescent="0.25">
      <c r="B110">
        <v>96</v>
      </c>
    </row>
    <row r="111" spans="2:2" x14ac:dyDescent="0.25">
      <c r="B111">
        <v>97</v>
      </c>
    </row>
    <row r="112" spans="2:2" x14ac:dyDescent="0.25">
      <c r="B112">
        <v>98</v>
      </c>
    </row>
    <row r="113" spans="2:2" x14ac:dyDescent="0.25">
      <c r="B113">
        <v>99</v>
      </c>
    </row>
    <row r="114" spans="2:2" x14ac:dyDescent="0.25">
      <c r="B114">
        <v>100</v>
      </c>
    </row>
  </sheetData>
  <mergeCells count="2">
    <mergeCell ref="W13:X13"/>
    <mergeCell ref="C13:H1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0"/>
  <sheetViews>
    <sheetView workbookViewId="0">
      <selection activeCell="I9" sqref="I9"/>
    </sheetView>
  </sheetViews>
  <sheetFormatPr defaultRowHeight="15" x14ac:dyDescent="0.25"/>
  <cols>
    <col min="1" max="1" width="2.85546875" customWidth="1"/>
    <col min="3" max="3" width="10.5703125" bestFit="1" customWidth="1"/>
  </cols>
  <sheetData>
    <row r="1" spans="2:7" ht="18.75" x14ac:dyDescent="0.3">
      <c r="B1" s="8" t="s">
        <v>81</v>
      </c>
    </row>
    <row r="2" spans="2:7" x14ac:dyDescent="0.25">
      <c r="B2" t="s">
        <v>90</v>
      </c>
    </row>
    <row r="3" spans="2:7" x14ac:dyDescent="0.25">
      <c r="B3" t="s">
        <v>91</v>
      </c>
    </row>
    <row r="4" spans="2:7" x14ac:dyDescent="0.25">
      <c r="B4" t="s">
        <v>94</v>
      </c>
    </row>
    <row r="5" spans="2:7" x14ac:dyDescent="0.25">
      <c r="B5" t="s">
        <v>92</v>
      </c>
    </row>
    <row r="6" spans="2:7" x14ac:dyDescent="0.25">
      <c r="B6" t="s">
        <v>93</v>
      </c>
    </row>
    <row r="9" spans="2:7" x14ac:dyDescent="0.25">
      <c r="E9" s="5" t="s">
        <v>80</v>
      </c>
    </row>
    <row r="10" spans="2:7" x14ac:dyDescent="0.25">
      <c r="B10" s="5" t="s">
        <v>31</v>
      </c>
      <c r="C10" s="9"/>
      <c r="E10" s="3"/>
    </row>
    <row r="11" spans="2:7" x14ac:dyDescent="0.25">
      <c r="B11" s="5" t="s">
        <v>32</v>
      </c>
      <c r="C11" s="4"/>
      <c r="E11" s="3"/>
      <c r="F11" s="5" t="s">
        <v>1</v>
      </c>
      <c r="G11" s="5" t="s">
        <v>0</v>
      </c>
    </row>
    <row r="12" spans="2:7" x14ac:dyDescent="0.25">
      <c r="B12" s="5" t="s">
        <v>72</v>
      </c>
      <c r="C12" s="4"/>
      <c r="E12" s="3"/>
      <c r="F12" s="3"/>
      <c r="G12" s="3"/>
    </row>
    <row r="14" spans="2:7" x14ac:dyDescent="0.25">
      <c r="B14" s="5" t="s">
        <v>74</v>
      </c>
      <c r="C14">
        <v>1.2</v>
      </c>
    </row>
    <row r="15" spans="2:7" x14ac:dyDescent="0.25">
      <c r="B15" s="5" t="s">
        <v>76</v>
      </c>
      <c r="C15">
        <v>1000</v>
      </c>
    </row>
    <row r="17" spans="2:10" x14ac:dyDescent="0.25">
      <c r="H17" s="10" t="s">
        <v>82</v>
      </c>
      <c r="I17" s="10"/>
      <c r="J17" s="10"/>
    </row>
    <row r="18" spans="2:10" x14ac:dyDescent="0.25">
      <c r="I18" s="13" t="s">
        <v>11</v>
      </c>
      <c r="J18" s="13"/>
    </row>
    <row r="19" spans="2:10" x14ac:dyDescent="0.25">
      <c r="B19" s="6" t="s">
        <v>73</v>
      </c>
      <c r="C19" s="6" t="s">
        <v>15</v>
      </c>
      <c r="D19" s="6" t="s">
        <v>10</v>
      </c>
      <c r="E19" s="6" t="s">
        <v>14</v>
      </c>
      <c r="F19" s="7" t="s">
        <v>9</v>
      </c>
      <c r="G19" s="7" t="s">
        <v>8</v>
      </c>
      <c r="H19" s="7" t="s">
        <v>7</v>
      </c>
      <c r="I19" s="6" t="s">
        <v>2</v>
      </c>
      <c r="J19" s="6" t="s">
        <v>6</v>
      </c>
    </row>
    <row r="20" spans="2:10" x14ac:dyDescent="0.25">
      <c r="B20" s="5" t="s">
        <v>13</v>
      </c>
      <c r="C20">
        <v>0</v>
      </c>
      <c r="E20" s="3"/>
      <c r="F20" s="3"/>
    </row>
    <row r="21" spans="2:10" x14ac:dyDescent="0.25">
      <c r="B21">
        <v>1.2</v>
      </c>
      <c r="C21">
        <v>1</v>
      </c>
      <c r="D21">
        <v>21</v>
      </c>
      <c r="E21" s="3"/>
      <c r="F21" s="3"/>
      <c r="G21" s="3"/>
      <c r="H21">
        <f>SUM(D$21:D21)/$C$15</f>
        <v>2.1000000000000001E-2</v>
      </c>
      <c r="I21" t="e">
        <f>LN(-LN(1-F21))</f>
        <v>#NUM!</v>
      </c>
      <c r="J21">
        <f>LN(-LN(1-H21))</f>
        <v>-3.8526397914101258</v>
      </c>
    </row>
    <row r="22" spans="2:10" x14ac:dyDescent="0.25">
      <c r="B22">
        <v>1.2</v>
      </c>
      <c r="C22">
        <v>6</v>
      </c>
      <c r="D22">
        <v>15</v>
      </c>
      <c r="E22" s="3"/>
      <c r="F22" s="3"/>
      <c r="G22" s="3"/>
      <c r="H22">
        <f>SUM(D$21:D22)/$C$15</f>
        <v>3.5999999999999997E-2</v>
      </c>
      <c r="I22" t="e">
        <f t="shared" ref="I22:I33" si="0">LN(-LN(1-F22))</f>
        <v>#NUM!</v>
      </c>
      <c r="J22">
        <f t="shared" ref="J22:J33" si="1">LN(-LN(1-H22))</f>
        <v>-3.3059603580357293</v>
      </c>
    </row>
    <row r="23" spans="2:10" x14ac:dyDescent="0.25">
      <c r="B23">
        <v>1.2</v>
      </c>
      <c r="C23">
        <v>48</v>
      </c>
      <c r="D23">
        <v>23</v>
      </c>
      <c r="E23" s="3"/>
      <c r="F23" s="3"/>
      <c r="G23" s="3"/>
      <c r="H23">
        <f>SUM(D$21:D23)/$C$15</f>
        <v>5.8999999999999997E-2</v>
      </c>
      <c r="I23" t="e">
        <f t="shared" si="0"/>
        <v>#NUM!</v>
      </c>
      <c r="J23">
        <f t="shared" si="1"/>
        <v>-2.7999658488087689</v>
      </c>
    </row>
    <row r="24" spans="2:10" x14ac:dyDescent="0.25">
      <c r="B24">
        <v>1.2</v>
      </c>
      <c r="C24">
        <v>168</v>
      </c>
      <c r="D24">
        <v>23</v>
      </c>
      <c r="E24" s="3"/>
      <c r="F24" s="3"/>
      <c r="G24" s="3"/>
      <c r="H24">
        <f>SUM(D$21:D24)/$C$15</f>
        <v>8.2000000000000003E-2</v>
      </c>
      <c r="I24" t="e">
        <f t="shared" si="0"/>
        <v>#NUM!</v>
      </c>
      <c r="J24">
        <f t="shared" si="1"/>
        <v>-2.4585620752776531</v>
      </c>
    </row>
    <row r="25" spans="2:10" x14ac:dyDescent="0.25">
      <c r="B25">
        <v>1.2</v>
      </c>
      <c r="C25">
        <v>500</v>
      </c>
      <c r="D25">
        <v>19</v>
      </c>
      <c r="E25" s="3"/>
      <c r="F25" s="3"/>
      <c r="G25" s="3"/>
      <c r="H25">
        <f>SUM(D$21:D25)/$C$15</f>
        <v>0.10100000000000001</v>
      </c>
      <c r="I25" t="e">
        <f t="shared" si="0"/>
        <v>#NUM!</v>
      </c>
      <c r="J25">
        <f t="shared" si="1"/>
        <v>-2.2398709427233534</v>
      </c>
    </row>
    <row r="26" spans="2:10" x14ac:dyDescent="0.25">
      <c r="B26">
        <v>1.2</v>
      </c>
      <c r="C26">
        <v>1000</v>
      </c>
      <c r="D26">
        <v>22</v>
      </c>
      <c r="E26" s="3"/>
      <c r="F26" s="3"/>
      <c r="G26" s="3"/>
      <c r="H26">
        <f>SUM(D$21:D26)/$C$15</f>
        <v>0.123</v>
      </c>
      <c r="I26" t="e">
        <f t="shared" si="0"/>
        <v>#NUM!</v>
      </c>
      <c r="J26">
        <f t="shared" si="1"/>
        <v>-2.0306644319959637</v>
      </c>
    </row>
    <row r="27" spans="2:10" x14ac:dyDescent="0.25">
      <c r="B27" s="5" t="s">
        <v>12</v>
      </c>
      <c r="F27" s="3"/>
    </row>
    <row r="28" spans="2:10" x14ac:dyDescent="0.25">
      <c r="B28">
        <v>1.4</v>
      </c>
      <c r="C28">
        <v>1</v>
      </c>
      <c r="D28">
        <v>50</v>
      </c>
      <c r="E28" s="3"/>
      <c r="F28" s="3"/>
      <c r="G28" s="3"/>
      <c r="H28">
        <f>SUM(D$28:D28)/$C$15</f>
        <v>0.05</v>
      </c>
      <c r="I28" t="e">
        <f t="shared" si="0"/>
        <v>#NUM!</v>
      </c>
      <c r="J28">
        <f t="shared" si="1"/>
        <v>-2.9701952490421637</v>
      </c>
    </row>
    <row r="29" spans="2:10" x14ac:dyDescent="0.25">
      <c r="B29">
        <v>1.4</v>
      </c>
      <c r="C29">
        <v>6</v>
      </c>
      <c r="D29">
        <v>41</v>
      </c>
      <c r="E29" s="3"/>
      <c r="F29" s="3"/>
      <c r="G29" s="3"/>
      <c r="H29">
        <f>SUM(D$28:D29)/$C$15</f>
        <v>9.0999999999999998E-2</v>
      </c>
      <c r="I29" t="e">
        <f t="shared" si="0"/>
        <v>#NUM!</v>
      </c>
      <c r="J29">
        <f t="shared" si="1"/>
        <v>-2.3495699472675473</v>
      </c>
    </row>
    <row r="30" spans="2:10" x14ac:dyDescent="0.25">
      <c r="B30">
        <v>1.4</v>
      </c>
      <c r="C30">
        <v>48</v>
      </c>
      <c r="D30">
        <v>74</v>
      </c>
      <c r="E30" s="3"/>
      <c r="F30" s="3"/>
      <c r="G30" s="3"/>
      <c r="H30">
        <f>SUM(D$28:D30)/$C$15</f>
        <v>0.16500000000000001</v>
      </c>
      <c r="I30" t="e">
        <f t="shared" si="0"/>
        <v>#NUM!</v>
      </c>
      <c r="J30">
        <f t="shared" si="1"/>
        <v>-1.7130025187513636</v>
      </c>
    </row>
    <row r="31" spans="2:10" x14ac:dyDescent="0.25">
      <c r="B31">
        <v>1.4</v>
      </c>
      <c r="C31">
        <v>168</v>
      </c>
      <c r="D31">
        <v>57</v>
      </c>
      <c r="E31" s="3"/>
      <c r="F31" s="3"/>
      <c r="G31" s="3"/>
      <c r="H31">
        <f>SUM(D$28:D31)/$C$15</f>
        <v>0.222</v>
      </c>
      <c r="I31" t="e">
        <f t="shared" si="0"/>
        <v>#NUM!</v>
      </c>
      <c r="J31">
        <f t="shared" si="1"/>
        <v>-1.3821877854408628</v>
      </c>
    </row>
    <row r="32" spans="2:10" x14ac:dyDescent="0.25">
      <c r="B32">
        <v>1.4</v>
      </c>
      <c r="C32">
        <v>500</v>
      </c>
      <c r="D32">
        <v>51</v>
      </c>
      <c r="E32" s="3"/>
      <c r="F32" s="3"/>
      <c r="G32" s="3"/>
      <c r="H32">
        <f>SUM(D$28:D32)/$C$15</f>
        <v>0.27300000000000002</v>
      </c>
      <c r="I32" t="e">
        <f t="shared" si="0"/>
        <v>#NUM!</v>
      </c>
      <c r="J32">
        <f t="shared" si="1"/>
        <v>-1.1431009928324294</v>
      </c>
    </row>
    <row r="33" spans="2:10" x14ac:dyDescent="0.25">
      <c r="B33">
        <v>1.4</v>
      </c>
      <c r="C33">
        <v>1000</v>
      </c>
      <c r="D33">
        <v>31</v>
      </c>
      <c r="E33" s="3"/>
      <c r="F33" s="3"/>
      <c r="G33" s="3"/>
      <c r="H33">
        <f>SUM(D$28:D33)/$C$15</f>
        <v>0.30399999999999999</v>
      </c>
      <c r="I33" t="e">
        <f t="shared" si="0"/>
        <v>#NUM!</v>
      </c>
      <c r="J33">
        <f t="shared" si="1"/>
        <v>-1.014991200938693</v>
      </c>
    </row>
    <row r="35" spans="2:10" x14ac:dyDescent="0.25">
      <c r="B35" s="5" t="s">
        <v>13</v>
      </c>
      <c r="C35" t="s">
        <v>5</v>
      </c>
      <c r="D35">
        <v>877</v>
      </c>
      <c r="F35" s="3"/>
      <c r="G35" s="3"/>
    </row>
    <row r="36" spans="2:10" x14ac:dyDescent="0.25">
      <c r="B36" s="5" t="s">
        <v>12</v>
      </c>
      <c r="C36" t="s">
        <v>5</v>
      </c>
      <c r="D36">
        <v>696</v>
      </c>
      <c r="F36" s="3"/>
      <c r="G36" s="3"/>
    </row>
    <row r="38" spans="2:10" x14ac:dyDescent="0.25">
      <c r="F38" s="5" t="s">
        <v>77</v>
      </c>
      <c r="G38" s="1"/>
    </row>
    <row r="39" spans="2:10" x14ac:dyDescent="0.25">
      <c r="F39" s="5" t="s">
        <v>78</v>
      </c>
      <c r="G39" s="3"/>
    </row>
    <row r="40" spans="2:10" x14ac:dyDescent="0.25">
      <c r="F40" s="5" t="s">
        <v>79</v>
      </c>
      <c r="G40" s="1"/>
    </row>
  </sheetData>
  <mergeCells count="2">
    <mergeCell ref="I18:J18"/>
    <mergeCell ref="H17:J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Sol 1</vt:lpstr>
      <vt:lpstr>Sol 2</vt:lpstr>
      <vt:lpstr>Sol 3</vt:lpstr>
      <vt:lpstr>Sol 4</vt:lpstr>
    </vt:vector>
  </TitlesOfParts>
  <Company>Intel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scjohnso</dc:creator>
  <cp:lastModifiedBy>scjohnso</cp:lastModifiedBy>
  <dcterms:created xsi:type="dcterms:W3CDTF">2013-02-06T21:37:53Z</dcterms:created>
  <dcterms:modified xsi:type="dcterms:W3CDTF">2013-02-13T23:42:03Z</dcterms:modified>
</cp:coreProperties>
</file>